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2024 Judging" sheetId="1" r:id="rId4"/>
    <sheet name="2024 Detail &amp; Shine" sheetId="2" r:id="rId5"/>
    <sheet name="2024 Full Concours Modern" sheetId="3" r:id="rId6"/>
    <sheet name="2024 Full Concours Vintage" sheetId="4" r:id="rId7"/>
    <sheet name="2024 Special Categories" sheetId="5" r:id="rId8"/>
    <sheet name="2024 Street Modern" sheetId="6" r:id="rId9"/>
    <sheet name="2024  Street Vintage" sheetId="7" r:id="rId10"/>
  </sheets>
</workbook>
</file>

<file path=xl/sharedStrings.xml><?xml version="1.0" encoding="utf-8"?>
<sst xmlns="http://schemas.openxmlformats.org/spreadsheetml/2006/main" uniqueCount="105">
  <si>
    <t>2024 Judging</t>
  </si>
  <si>
    <t>Deductions</t>
  </si>
  <si>
    <t>Class</t>
  </si>
  <si>
    <t>Segment Name</t>
  </si>
  <si>
    <t>Last Name</t>
  </si>
  <si>
    <t>First Name</t>
  </si>
  <si>
    <t>Year</t>
  </si>
  <si>
    <t>Model</t>
  </si>
  <si>
    <t>Color</t>
  </si>
  <si>
    <t>License Plate</t>
  </si>
  <si>
    <t>Max</t>
  </si>
  <si>
    <t>Exterior</t>
  </si>
  <si>
    <t>Interior</t>
  </si>
  <si>
    <t>Storage</t>
  </si>
  <si>
    <t>Engine</t>
  </si>
  <si>
    <t>Chassis Forward</t>
  </si>
  <si>
    <t>Chassis Rear</t>
  </si>
  <si>
    <t>TOTAL</t>
  </si>
  <si>
    <t>Score</t>
  </si>
  <si>
    <t>Pct.</t>
  </si>
  <si>
    <t>Position</t>
  </si>
  <si>
    <t>Award</t>
  </si>
  <si>
    <t>BEST OF [CLASS] (4)</t>
  </si>
  <si>
    <t>D&amp;S-3</t>
  </si>
  <si>
    <t>Zone 8 Detail &amp; Shine Division</t>
  </si>
  <si>
    <t>Tretbar</t>
  </si>
  <si>
    <t>Harold</t>
  </si>
  <si>
    <t>Carrera</t>
  </si>
  <si>
    <t>Red</t>
  </si>
  <si>
    <t>160 MBH</t>
  </si>
  <si>
    <t>tie</t>
  </si>
  <si>
    <t>D&amp;S-7</t>
  </si>
  <si>
    <t>Kendler</t>
  </si>
  <si>
    <t>James</t>
  </si>
  <si>
    <t>Boxster S</t>
  </si>
  <si>
    <t>Silver</t>
  </si>
  <si>
    <t>733-TGK</t>
  </si>
  <si>
    <t>CM-2</t>
  </si>
  <si>
    <t>Zone 8 Full Concours Modern Division</t>
  </si>
  <si>
    <t>Curtiss</t>
  </si>
  <si>
    <t>Greg</t>
  </si>
  <si>
    <t>IMFAST2</t>
  </si>
  <si>
    <t>CV-1</t>
  </si>
  <si>
    <t>Zone 8 Full Concours Vintage Division</t>
  </si>
  <si>
    <t>Clark</t>
  </si>
  <si>
    <t>Convertible D</t>
  </si>
  <si>
    <t>Meissen Blue</t>
  </si>
  <si>
    <t>Sonner</t>
  </si>
  <si>
    <t>Neville</t>
  </si>
  <si>
    <t>356C Coupe</t>
  </si>
  <si>
    <t>Light Ivory</t>
  </si>
  <si>
    <t>CV-4</t>
  </si>
  <si>
    <t>Crawford</t>
  </si>
  <si>
    <t>Steven</t>
  </si>
  <si>
    <t>911 C-2</t>
  </si>
  <si>
    <t>Black</t>
  </si>
  <si>
    <t>SC-1</t>
  </si>
  <si>
    <t>Zone 8 Special Categories Division</t>
  </si>
  <si>
    <t>Ruggieri</t>
  </si>
  <si>
    <t xml:space="preserve">Giorgio </t>
  </si>
  <si>
    <t>356B Coupe</t>
  </si>
  <si>
    <t>Yellow</t>
  </si>
  <si>
    <t>SM-2</t>
  </si>
  <si>
    <t>Zone 8 Street Modern Division</t>
  </si>
  <si>
    <t>Correia</t>
  </si>
  <si>
    <t>Dennis</t>
  </si>
  <si>
    <t>718 Cayman S</t>
  </si>
  <si>
    <t>GT Silver</t>
  </si>
  <si>
    <t>SM-3</t>
  </si>
  <si>
    <t>Arakawa</t>
  </si>
  <si>
    <t>Adele</t>
  </si>
  <si>
    <t>911 R</t>
  </si>
  <si>
    <t>White</t>
  </si>
  <si>
    <t>Kepner</t>
  </si>
  <si>
    <t>Richard</t>
  </si>
  <si>
    <t>911 S4 TARGA</t>
  </si>
  <si>
    <t>Koharik</t>
  </si>
  <si>
    <t>Edward</t>
  </si>
  <si>
    <t>911 Carrera GTS</t>
  </si>
  <si>
    <t>Guards Red</t>
  </si>
  <si>
    <t>992</t>
  </si>
  <si>
    <t>SV-1</t>
  </si>
  <si>
    <t>Zone 8 Street Vintage Division</t>
  </si>
  <si>
    <t>Croteau</t>
  </si>
  <si>
    <t>Charles</t>
  </si>
  <si>
    <t>356 Super 90</t>
  </si>
  <si>
    <t>Crowley</t>
  </si>
  <si>
    <t>356</t>
  </si>
  <si>
    <t>Creme Beige</t>
  </si>
  <si>
    <t>SO OLD</t>
  </si>
  <si>
    <t>SV-6</t>
  </si>
  <si>
    <t>Andressen</t>
  </si>
  <si>
    <t>Clarence</t>
  </si>
  <si>
    <t>968</t>
  </si>
  <si>
    <t>2024 Detail &amp; Shine</t>
  </si>
  <si>
    <t>2024 Full Concours Modern</t>
  </si>
  <si>
    <t>2024 Full Concours Vintage</t>
  </si>
  <si>
    <t>Knuth</t>
  </si>
  <si>
    <t>Randall</t>
  </si>
  <si>
    <t>speedster</t>
  </si>
  <si>
    <t>stone grey</t>
  </si>
  <si>
    <t>orig57</t>
  </si>
  <si>
    <t>2024 Special Categories</t>
  </si>
  <si>
    <t>2024 Street Modern</t>
  </si>
  <si>
    <t>2024 Street Vintage</t>
  </si>
</sst>
</file>

<file path=xl/styles.xml><?xml version="1.0" encoding="utf-8"?>
<styleSheet xmlns="http://schemas.openxmlformats.org/spreadsheetml/2006/main">
  <numFmts count="1">
    <numFmt numFmtId="0" formatCode="General"/>
  </numFmts>
  <fonts count="10">
    <font>
      <sz val="10"/>
      <color indexed="8"/>
      <name val="Helvetica Neue"/>
    </font>
    <font>
      <sz val="12"/>
      <color indexed="8"/>
      <name val="Helvetica Neue"/>
    </font>
    <font>
      <b val="1"/>
      <sz val="12"/>
      <color indexed="8"/>
      <name val="Bookman Old Style"/>
    </font>
    <font>
      <b val="1"/>
      <sz val="10"/>
      <color indexed="8"/>
      <name val="Helvetica Neue"/>
    </font>
    <font>
      <b val="1"/>
      <sz val="12"/>
      <color indexed="8"/>
      <name val="Gill Sans"/>
    </font>
    <font>
      <sz val="12"/>
      <color indexed="8"/>
      <name val="Bookman Old Style"/>
    </font>
    <font>
      <sz val="12"/>
      <color indexed="8"/>
      <name val="Gill Sans"/>
    </font>
    <font>
      <sz val="11"/>
      <color indexed="8"/>
      <name val="Arial"/>
    </font>
    <font>
      <b val="1"/>
      <sz val="12"/>
      <color indexed="8"/>
      <name val="Helvetica Neue"/>
    </font>
    <font>
      <b val="1"/>
      <sz val="13"/>
      <color indexed="8"/>
      <name val="Bookman Old Style"/>
    </font>
  </fonts>
  <fills count="1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7"/>
        <bgColor auto="1"/>
      </patternFill>
    </fill>
    <fill>
      <patternFill patternType="solid">
        <fgColor indexed="29"/>
        <bgColor auto="1"/>
      </patternFill>
    </fill>
    <fill>
      <patternFill patternType="solid">
        <fgColor indexed="30"/>
        <bgColor auto="1"/>
      </patternFill>
    </fill>
    <fill>
      <patternFill patternType="solid">
        <fgColor indexed="31"/>
        <bgColor auto="1"/>
      </patternFill>
    </fill>
    <fill>
      <patternFill patternType="solid">
        <fgColor indexed="32"/>
        <bgColor auto="1"/>
      </patternFill>
    </fill>
    <fill>
      <patternFill patternType="solid">
        <fgColor indexed="33"/>
        <bgColor auto="1"/>
      </patternFill>
    </fill>
  </fills>
  <borders count="7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4"/>
      </right>
      <top style="thin">
        <color indexed="10"/>
      </top>
      <bottom style="thin">
        <color indexed="10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5"/>
      </left>
      <right style="thin">
        <color indexed="10"/>
      </right>
      <top style="thin">
        <color indexed="11"/>
      </top>
      <bottom style="thin">
        <color indexed="14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4"/>
      </bottom>
      <diagonal/>
    </border>
    <border>
      <left style="thin">
        <color indexed="10"/>
      </left>
      <right style="thin">
        <color indexed="15"/>
      </right>
      <top style="thin">
        <color indexed="11"/>
      </top>
      <bottom style="thin">
        <color indexed="14"/>
      </bottom>
      <diagonal/>
    </border>
    <border>
      <left style="thin">
        <color indexed="15"/>
      </left>
      <right style="thin">
        <color indexed="10"/>
      </right>
      <top style="thin">
        <color indexed="10"/>
      </top>
      <bottom style="thin">
        <color indexed="1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4"/>
      </bottom>
      <diagonal/>
    </border>
    <border>
      <left style="thin">
        <color indexed="10"/>
      </left>
      <right style="thin">
        <color indexed="14"/>
      </right>
      <top style="thin">
        <color indexed="10"/>
      </top>
      <bottom style="thin">
        <color indexed="14"/>
      </bottom>
      <diagonal/>
    </border>
    <border>
      <left style="thin">
        <color indexed="14"/>
      </left>
      <right style="thin">
        <color indexed="10"/>
      </right>
      <top style="thin">
        <color indexed="10"/>
      </top>
      <bottom style="thin">
        <color indexed="14"/>
      </bottom>
      <diagonal/>
    </border>
    <border>
      <left style="thin">
        <color indexed="17"/>
      </left>
      <right style="thin">
        <color indexed="18"/>
      </right>
      <top style="thin">
        <color indexed="14"/>
      </top>
      <bottom style="thick">
        <color indexed="9"/>
      </bottom>
      <diagonal/>
    </border>
    <border>
      <left style="thin">
        <color indexed="18"/>
      </left>
      <right style="thin">
        <color indexed="17"/>
      </right>
      <top style="thin">
        <color indexed="14"/>
      </top>
      <bottom style="thick">
        <color indexed="9"/>
      </bottom>
      <diagonal/>
    </border>
    <border>
      <left style="thin">
        <color indexed="17"/>
      </left>
      <right style="thin">
        <color indexed="17"/>
      </right>
      <top style="thin">
        <color indexed="14"/>
      </top>
      <bottom style="thick">
        <color indexed="9"/>
      </bottom>
      <diagonal/>
    </border>
    <border>
      <left style="thin">
        <color indexed="17"/>
      </left>
      <right style="thin">
        <color indexed="18"/>
      </right>
      <top style="thick">
        <color indexed="9"/>
      </top>
      <bottom style="thin">
        <color indexed="19"/>
      </bottom>
      <diagonal/>
    </border>
    <border>
      <left style="thin">
        <color indexed="18"/>
      </left>
      <right style="thin">
        <color indexed="17"/>
      </right>
      <top style="thick">
        <color indexed="9"/>
      </top>
      <bottom style="thin">
        <color indexed="19"/>
      </bottom>
      <diagonal/>
    </border>
    <border>
      <left style="thin">
        <color indexed="17"/>
      </left>
      <right style="thin">
        <color indexed="17"/>
      </right>
      <top style="thick">
        <color indexed="9"/>
      </top>
      <bottom style="thin">
        <color indexed="19"/>
      </bottom>
      <diagonal/>
    </border>
    <border>
      <left style="thin">
        <color indexed="17"/>
      </left>
      <right style="thin">
        <color indexed="20"/>
      </right>
      <top style="thick">
        <color indexed="9"/>
      </top>
      <bottom style="thin">
        <color indexed="19"/>
      </bottom>
      <diagonal/>
    </border>
    <border>
      <left style="thin">
        <color indexed="20"/>
      </left>
      <right style="thin">
        <color indexed="20"/>
      </right>
      <top style="thick">
        <color indexed="9"/>
      </top>
      <bottom style="thin">
        <color indexed="19"/>
      </bottom>
      <diagonal/>
    </border>
    <border>
      <left style="thin">
        <color indexed="20"/>
      </left>
      <right style="thin">
        <color indexed="17"/>
      </right>
      <top style="thick">
        <color indexed="9"/>
      </top>
      <bottom style="thin">
        <color indexed="19"/>
      </bottom>
      <diagonal/>
    </border>
    <border>
      <left style="thin">
        <color indexed="19"/>
      </left>
      <right style="thin">
        <color indexed="18"/>
      </right>
      <top style="thin">
        <color indexed="19"/>
      </top>
      <bottom style="thin">
        <color indexed="19"/>
      </bottom>
      <diagonal/>
    </border>
    <border>
      <left style="thin">
        <color indexed="18"/>
      </left>
      <right style="thin">
        <color indexed="17"/>
      </right>
      <top style="thin">
        <color indexed="19"/>
      </top>
      <bottom style="thin">
        <color indexed="19"/>
      </bottom>
      <diagonal/>
    </border>
    <border>
      <left style="thin">
        <color indexed="17"/>
      </left>
      <right style="thin">
        <color indexed="17"/>
      </right>
      <top style="thin">
        <color indexed="19"/>
      </top>
      <bottom style="thin">
        <color indexed="19"/>
      </bottom>
      <diagonal/>
    </border>
    <border>
      <left style="thin">
        <color indexed="17"/>
      </left>
      <right style="thin">
        <color indexed="20"/>
      </right>
      <top style="thin">
        <color indexed="19"/>
      </top>
      <bottom style="thin">
        <color indexed="19"/>
      </bottom>
      <diagonal/>
    </border>
    <border>
      <left style="thin">
        <color indexed="20"/>
      </left>
      <right style="thin">
        <color indexed="20"/>
      </right>
      <top style="thin">
        <color indexed="19"/>
      </top>
      <bottom style="thin">
        <color indexed="19"/>
      </bottom>
      <diagonal/>
    </border>
    <border>
      <left style="thin">
        <color indexed="20"/>
      </left>
      <right style="thin">
        <color indexed="17"/>
      </right>
      <top style="thin">
        <color indexed="19"/>
      </top>
      <bottom style="thin">
        <color indexed="19"/>
      </bottom>
      <diagonal/>
    </border>
    <border>
      <left style="thin">
        <color indexed="17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7"/>
      </left>
      <right style="thin">
        <color indexed="18"/>
      </right>
      <top style="thin">
        <color indexed="19"/>
      </top>
      <bottom style="thin">
        <color indexed="17"/>
      </bottom>
      <diagonal/>
    </border>
    <border>
      <left style="thin">
        <color indexed="18"/>
      </left>
      <right style="thin">
        <color indexed="17"/>
      </right>
      <top style="thin">
        <color indexed="19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9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9"/>
      </top>
      <bottom style="thin">
        <color indexed="20"/>
      </bottom>
      <diagonal/>
    </border>
    <border>
      <left style="thin">
        <color indexed="17"/>
      </left>
      <right style="thin">
        <color indexed="18"/>
      </right>
      <top style="thin">
        <color indexed="17"/>
      </top>
      <bottom style="thin">
        <color indexed="17"/>
      </bottom>
      <diagonal/>
    </border>
    <border>
      <left style="thin">
        <color indexed="18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20"/>
      </right>
      <top style="thin">
        <color indexed="17"/>
      </top>
      <bottom style="thin">
        <color indexed="17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8"/>
      </right>
      <top style="thin">
        <color indexed="17"/>
      </top>
      <bottom style="thick">
        <color indexed="9"/>
      </bottom>
      <diagonal/>
    </border>
    <border>
      <left style="thin">
        <color indexed="18"/>
      </left>
      <right style="thin">
        <color indexed="17"/>
      </right>
      <top style="thin">
        <color indexed="17"/>
      </top>
      <bottom style="thick">
        <color indexed="9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ck">
        <color indexed="9"/>
      </bottom>
      <diagonal/>
    </border>
    <border>
      <left style="thin">
        <color indexed="17"/>
      </left>
      <right style="thin">
        <color indexed="20"/>
      </right>
      <top style="thin">
        <color indexed="17"/>
      </top>
      <bottom style="thick">
        <color indexed="9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ck">
        <color indexed="9"/>
      </bottom>
      <diagonal/>
    </border>
    <border>
      <left style="thin">
        <color indexed="20"/>
      </left>
      <right style="thin">
        <color indexed="17"/>
      </right>
      <top style="thin">
        <color indexed="17"/>
      </top>
      <bottom style="thick">
        <color indexed="9"/>
      </bottom>
      <diagonal/>
    </border>
    <border>
      <left style="thin">
        <color indexed="17"/>
      </left>
      <right style="thin">
        <color indexed="18"/>
      </right>
      <top style="thick">
        <color indexed="9"/>
      </top>
      <bottom style="thin">
        <color indexed="17"/>
      </bottom>
      <diagonal/>
    </border>
    <border>
      <left style="thin">
        <color indexed="18"/>
      </left>
      <right style="thin">
        <color indexed="17"/>
      </right>
      <top style="thick">
        <color indexed="9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ck">
        <color indexed="9"/>
      </top>
      <bottom style="thin">
        <color indexed="17"/>
      </bottom>
      <diagonal/>
    </border>
    <border>
      <left style="thin">
        <color indexed="17"/>
      </left>
      <right style="thin">
        <color indexed="20"/>
      </right>
      <top style="thick">
        <color indexed="9"/>
      </top>
      <bottom style="thin">
        <color indexed="17"/>
      </bottom>
      <diagonal/>
    </border>
    <border>
      <left style="thin">
        <color indexed="20"/>
      </left>
      <right style="thin">
        <color indexed="20"/>
      </right>
      <top style="thick">
        <color indexed="9"/>
      </top>
      <bottom style="thin">
        <color indexed="20"/>
      </bottom>
      <diagonal/>
    </border>
    <border>
      <left style="thin">
        <color indexed="20"/>
      </left>
      <right style="thin">
        <color indexed="17"/>
      </right>
      <top style="thick">
        <color indexed="9"/>
      </top>
      <bottom style="thin">
        <color indexed="17"/>
      </bottom>
      <diagonal/>
    </border>
    <border>
      <left style="thin">
        <color indexed="17"/>
      </left>
      <right style="thin">
        <color indexed="18"/>
      </right>
      <top style="thin">
        <color indexed="17"/>
      </top>
      <bottom style="thin">
        <color indexed="25"/>
      </bottom>
      <diagonal/>
    </border>
    <border>
      <left style="thin">
        <color indexed="18"/>
      </left>
      <right style="thin">
        <color indexed="17"/>
      </right>
      <top style="thin">
        <color indexed="17"/>
      </top>
      <bottom style="thin">
        <color indexed="25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ck">
        <color indexed="26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25"/>
      </bottom>
      <diagonal/>
    </border>
    <border>
      <left style="thin">
        <color indexed="25"/>
      </left>
      <right style="thin">
        <color indexed="18"/>
      </right>
      <top style="thin">
        <color indexed="25"/>
      </top>
      <bottom style="thin">
        <color indexed="25"/>
      </bottom>
      <diagonal/>
    </border>
    <border>
      <left style="thin">
        <color indexed="18"/>
      </left>
      <right style="thin">
        <color indexed="17"/>
      </right>
      <top style="thin">
        <color indexed="25"/>
      </top>
      <bottom style="thin">
        <color indexed="25"/>
      </bottom>
      <diagonal/>
    </border>
    <border>
      <left style="thin">
        <color indexed="17"/>
      </left>
      <right style="thin">
        <color indexed="17"/>
      </right>
      <top style="thick">
        <color indexed="26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25"/>
      </top>
      <bottom style="thin">
        <color indexed="25"/>
      </bottom>
      <diagonal/>
    </border>
    <border>
      <left style="thin">
        <color indexed="17"/>
      </left>
      <right style="thin">
        <color indexed="25"/>
      </right>
      <top style="thin">
        <color indexed="25"/>
      </top>
      <bottom style="thin">
        <color indexed="25"/>
      </bottom>
      <diagonal/>
    </border>
    <border>
      <left style="thin">
        <color indexed="25"/>
      </left>
      <right style="thin">
        <color indexed="17"/>
      </right>
      <top style="thin">
        <color indexed="17"/>
      </top>
      <bottom style="thin">
        <color indexed="28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28"/>
      </bottom>
      <diagonal/>
    </border>
    <border>
      <left style="thin">
        <color indexed="17"/>
      </left>
      <right style="thin">
        <color indexed="18"/>
      </right>
      <top style="thin">
        <color indexed="25"/>
      </top>
      <bottom style="thick">
        <color indexed="26"/>
      </bottom>
      <diagonal/>
    </border>
    <border>
      <left style="thin">
        <color indexed="18"/>
      </left>
      <right style="thin">
        <color indexed="17"/>
      </right>
      <top style="thin">
        <color indexed="25"/>
      </top>
      <bottom style="thick">
        <color indexed="26"/>
      </bottom>
      <diagonal/>
    </border>
    <border>
      <left style="thin">
        <color indexed="17"/>
      </left>
      <right style="thin">
        <color indexed="17"/>
      </right>
      <top style="thin">
        <color indexed="25"/>
      </top>
      <bottom style="thick">
        <color indexed="26"/>
      </bottom>
      <diagonal/>
    </border>
    <border>
      <left style="thin">
        <color indexed="17"/>
      </left>
      <right style="thin">
        <color indexed="17"/>
      </right>
      <top style="thin">
        <color indexed="28"/>
      </top>
      <bottom style="thin">
        <color indexed="17"/>
      </bottom>
      <diagonal/>
    </border>
    <border>
      <left style="thin">
        <color indexed="17"/>
      </left>
      <right style="thin">
        <color indexed="18"/>
      </right>
      <top style="thick">
        <color indexed="26"/>
      </top>
      <bottom style="thick">
        <color indexed="26"/>
      </bottom>
      <diagonal/>
    </border>
    <border>
      <left style="thin">
        <color indexed="18"/>
      </left>
      <right style="thin">
        <color indexed="17"/>
      </right>
      <top style="thick">
        <color indexed="26"/>
      </top>
      <bottom style="thick">
        <color indexed="26"/>
      </bottom>
      <diagonal/>
    </border>
    <border>
      <left style="thin">
        <color indexed="17"/>
      </left>
      <right style="thin">
        <color indexed="17"/>
      </right>
      <top style="thick">
        <color indexed="26"/>
      </top>
      <bottom style="thick">
        <color indexed="26"/>
      </bottom>
      <diagonal/>
    </border>
    <border>
      <left style="thin">
        <color indexed="17"/>
      </left>
      <right style="thin">
        <color indexed="18"/>
      </right>
      <top style="thick">
        <color indexed="26"/>
      </top>
      <bottom style="thin">
        <color indexed="17"/>
      </bottom>
      <diagonal/>
    </border>
    <border>
      <left style="thin">
        <color indexed="18"/>
      </left>
      <right style="thin">
        <color indexed="17"/>
      </right>
      <top style="thick">
        <color indexed="26"/>
      </top>
      <bottom style="thin">
        <color indexed="17"/>
      </bottom>
      <diagonal/>
    </border>
    <border>
      <left style="medium">
        <color indexed="26"/>
      </left>
      <right style="medium">
        <color indexed="26"/>
      </right>
      <top style="medium">
        <color indexed="26"/>
      </top>
      <bottom style="thick">
        <color indexed="26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8"/>
      </bottom>
      <diagonal/>
    </border>
    <border>
      <left style="thin">
        <color indexed="17"/>
      </left>
      <right style="thin">
        <color indexed="18"/>
      </right>
      <top style="thin">
        <color indexed="18"/>
      </top>
      <bottom style="thin">
        <color indexed="17"/>
      </bottom>
      <diagonal/>
    </border>
    <border>
      <left style="thin">
        <color indexed="18"/>
      </left>
      <right style="thin">
        <color indexed="17"/>
      </right>
      <top style="thin">
        <color indexed="18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8"/>
      </top>
      <bottom style="thin">
        <color indexed="17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17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0" fontId="2" fillId="2" borderId="1" applyNumberFormat="0" applyFont="1" applyFill="1" applyBorder="1" applyAlignment="1" applyProtection="0">
      <alignment horizontal="left" vertical="center" wrapText="1"/>
    </xf>
    <xf numFmtId="0" fontId="2" fillId="3" borderId="2" applyNumberFormat="0" applyFont="1" applyFill="1" applyBorder="1" applyAlignment="1" applyProtection="0">
      <alignment vertical="center" wrapText="1"/>
    </xf>
    <xf numFmtId="49" fontId="2" fillId="2" borderId="2" applyNumberFormat="1" applyFont="1" applyFill="1" applyBorder="1" applyAlignment="1" applyProtection="0">
      <alignment horizontal="center" vertical="center" wrapText="1"/>
    </xf>
    <xf numFmtId="0" fontId="3" fillId="4" borderId="2" applyNumberFormat="0" applyFont="1" applyFill="1" applyBorder="1" applyAlignment="1" applyProtection="0">
      <alignment vertical="top" wrapText="1"/>
    </xf>
    <xf numFmtId="0" fontId="2" fillId="2" borderId="2" applyNumberFormat="0" applyFont="1" applyFill="1" applyBorder="1" applyAlignment="1" applyProtection="0">
      <alignment vertical="center" wrapText="1"/>
    </xf>
    <xf numFmtId="0" fontId="4" fillId="2" borderId="3" applyNumberFormat="0" applyFont="1" applyFill="1" applyBorder="1" applyAlignment="1" applyProtection="0">
      <alignment vertical="top" wrapText="1"/>
    </xf>
    <xf numFmtId="0" fontId="4" fillId="3" borderId="4" applyNumberFormat="0" applyFont="1" applyFill="1" applyBorder="1" applyAlignment="1" applyProtection="0">
      <alignment vertical="top" wrapText="1"/>
    </xf>
    <xf numFmtId="0" fontId="4" fillId="2" borderId="5" applyNumberFormat="0" applyFont="1" applyFill="1" applyBorder="1" applyAlignment="1" applyProtection="0">
      <alignment horizontal="center" vertical="top" wrapText="1"/>
    </xf>
    <xf numFmtId="0" fontId="4" fillId="2" borderId="2" applyNumberFormat="0" applyFont="1" applyFill="1" applyBorder="1" applyAlignment="1" applyProtection="0">
      <alignment horizontal="center" vertical="top" wrapText="1"/>
    </xf>
    <xf numFmtId="49" fontId="2" fillId="2" borderId="6" applyNumberFormat="1" applyFont="1" applyFill="1" applyBorder="1" applyAlignment="1" applyProtection="0">
      <alignment horizontal="right" vertical="center" wrapText="1"/>
    </xf>
    <xf numFmtId="49" fontId="2" fillId="2" borderId="7" applyNumberFormat="1" applyFont="1" applyFill="1" applyBorder="1" applyAlignment="1" applyProtection="0">
      <alignment horizontal="left" vertical="center" wrapText="1"/>
    </xf>
    <xf numFmtId="49" fontId="2" fillId="2" borderId="8" applyNumberFormat="1" applyFont="1" applyFill="1" applyBorder="1" applyAlignment="1" applyProtection="0">
      <alignment horizontal="left" vertical="center" wrapText="1"/>
    </xf>
    <xf numFmtId="0" fontId="2" fillId="3" borderId="9" applyNumberFormat="0" applyFont="1" applyFill="1" applyBorder="1" applyAlignment="1" applyProtection="0">
      <alignment vertical="center" wrapText="1"/>
    </xf>
    <xf numFmtId="49" fontId="2" fillId="2" borderId="10" applyNumberFormat="1" applyFont="1" applyFill="1" applyBorder="1" applyAlignment="1" applyProtection="0">
      <alignment horizontal="center" vertical="center" wrapText="1"/>
    </xf>
    <xf numFmtId="49" fontId="4" fillId="2" borderId="11" applyNumberFormat="1" applyFont="1" applyFill="1" applyBorder="1" applyAlignment="1" applyProtection="0">
      <alignment horizontal="center" vertical="top" wrapText="1"/>
    </xf>
    <xf numFmtId="0" fontId="4" fillId="3" borderId="4" applyNumberFormat="0" applyFont="1" applyFill="1" applyBorder="1" applyAlignment="1" applyProtection="0">
      <alignment horizontal="center" vertical="top" wrapText="1"/>
    </xf>
    <xf numFmtId="49" fontId="4" fillId="2" borderId="12" applyNumberFormat="1" applyFont="1" applyFill="1" applyBorder="1" applyAlignment="1" applyProtection="0">
      <alignment horizontal="center" vertical="top" wrapText="1"/>
    </xf>
    <xf numFmtId="49" fontId="4" fillId="2" borderId="10" applyNumberFormat="1" applyFont="1" applyFill="1" applyBorder="1" applyAlignment="1" applyProtection="0">
      <alignment horizontal="center" vertical="top" wrapText="1"/>
    </xf>
    <xf numFmtId="49" fontId="2" fillId="5" borderId="13" applyNumberFormat="1" applyFont="1" applyFill="1" applyBorder="1" applyAlignment="1" applyProtection="0">
      <alignment horizontal="right" vertical="center" wrapText="1"/>
    </xf>
    <xf numFmtId="49" fontId="5" fillId="5" borderId="14" applyNumberFormat="1" applyFont="1" applyFill="1" applyBorder="1" applyAlignment="1" applyProtection="0">
      <alignment horizontal="left" vertical="center" wrapText="1"/>
    </xf>
    <xf numFmtId="49" fontId="5" fillId="5" borderId="15" applyNumberFormat="1" applyFont="1" applyFill="1" applyBorder="1" applyAlignment="1" applyProtection="0">
      <alignment horizontal="left" vertical="center" wrapText="1"/>
    </xf>
    <xf numFmtId="0" fontId="5" fillId="5" borderId="15" applyNumberFormat="1" applyFont="1" applyFill="1" applyBorder="1" applyAlignment="1" applyProtection="0">
      <alignment horizontal="left" vertical="center" wrapText="1"/>
    </xf>
    <xf numFmtId="0" fontId="5" fillId="5" borderId="15" applyNumberFormat="0" applyFont="1" applyFill="1" applyBorder="1" applyAlignment="1" applyProtection="0">
      <alignment vertical="center" wrapText="1"/>
    </xf>
    <xf numFmtId="0" fontId="5" fillId="5" borderId="15" applyNumberFormat="1" applyFont="1" applyFill="1" applyBorder="1" applyAlignment="1" applyProtection="0">
      <alignment vertical="center" wrapText="1"/>
    </xf>
    <xf numFmtId="10" fontId="5" fillId="5" borderId="15" applyNumberFormat="1" applyFont="1" applyFill="1" applyBorder="1" applyAlignment="1" applyProtection="0">
      <alignment vertical="center" wrapText="1"/>
    </xf>
    <xf numFmtId="49" fontId="5" fillId="5" borderId="15" applyNumberFormat="1" applyFont="1" applyFill="1" applyBorder="1" applyAlignment="1" applyProtection="0">
      <alignment vertical="center" wrapText="1"/>
    </xf>
    <xf numFmtId="49" fontId="2" fillId="5" borderId="16" applyNumberFormat="1" applyFont="1" applyFill="1" applyBorder="1" applyAlignment="1" applyProtection="0">
      <alignment horizontal="right" vertical="center" wrapText="1"/>
    </xf>
    <xf numFmtId="49" fontId="5" fillId="5" borderId="17" applyNumberFormat="1" applyFont="1" applyFill="1" applyBorder="1" applyAlignment="1" applyProtection="0">
      <alignment horizontal="left" vertical="center" wrapText="1"/>
    </xf>
    <xf numFmtId="49" fontId="5" fillId="5" borderId="18" applyNumberFormat="1" applyFont="1" applyFill="1" applyBorder="1" applyAlignment="1" applyProtection="0">
      <alignment horizontal="left" vertical="center" wrapText="1"/>
    </xf>
    <xf numFmtId="0" fontId="5" fillId="5" borderId="18" applyNumberFormat="1" applyFont="1" applyFill="1" applyBorder="1" applyAlignment="1" applyProtection="0">
      <alignment horizontal="left" vertical="center" wrapText="1"/>
    </xf>
    <xf numFmtId="0" fontId="5" fillId="5" borderId="18" applyNumberFormat="0" applyFont="1" applyFill="1" applyBorder="1" applyAlignment="1" applyProtection="0">
      <alignment vertical="center" wrapText="1"/>
    </xf>
    <xf numFmtId="0" fontId="5" fillId="5" borderId="18" applyNumberFormat="1" applyFont="1" applyFill="1" applyBorder="1" applyAlignment="1" applyProtection="0">
      <alignment vertical="center" wrapText="1"/>
    </xf>
    <xf numFmtId="10" fontId="5" fillId="5" borderId="19" applyNumberFormat="1" applyFont="1" applyFill="1" applyBorder="1" applyAlignment="1" applyProtection="0">
      <alignment vertical="center" wrapText="1"/>
    </xf>
    <xf numFmtId="0" fontId="6" fillId="5" borderId="20" applyNumberFormat="0" applyFont="1" applyFill="1" applyBorder="1" applyAlignment="1" applyProtection="0">
      <alignment vertical="top" wrapText="1"/>
    </xf>
    <xf numFmtId="49" fontId="6" fillId="5" borderId="21" applyNumberFormat="1" applyFont="1" applyFill="1" applyBorder="1" applyAlignment="1" applyProtection="0">
      <alignment vertical="top" wrapText="1"/>
    </xf>
    <xf numFmtId="0" fontId="6" fillId="5" borderId="18" applyNumberFormat="0" applyFont="1" applyFill="1" applyBorder="1" applyAlignment="1" applyProtection="0">
      <alignment vertical="top" wrapText="1"/>
    </xf>
    <xf numFmtId="0" fontId="2" borderId="22" applyNumberFormat="0" applyFont="1" applyFill="0" applyBorder="1" applyAlignment="1" applyProtection="0">
      <alignment horizontal="right" vertical="center" wrapText="1"/>
    </xf>
    <xf numFmtId="0" fontId="5" borderId="23" applyNumberFormat="0" applyFont="1" applyFill="0" applyBorder="1" applyAlignment="1" applyProtection="0">
      <alignment vertical="center" wrapText="1"/>
    </xf>
    <xf numFmtId="0" fontId="5" borderId="24" applyNumberFormat="0" applyFont="1" applyFill="0" applyBorder="1" applyAlignment="1" applyProtection="0">
      <alignment vertical="center" wrapText="1"/>
    </xf>
    <xf numFmtId="0" fontId="5" fillId="3" borderId="24" applyNumberFormat="0" applyFont="1" applyFill="1" applyBorder="1" applyAlignment="1" applyProtection="0">
      <alignment vertical="center" wrapText="1"/>
    </xf>
    <xf numFmtId="0" fontId="6" borderId="25" applyNumberFormat="0" applyFont="1" applyFill="0" applyBorder="1" applyAlignment="1" applyProtection="0">
      <alignment vertical="top" wrapText="1"/>
    </xf>
    <xf numFmtId="0" fontId="6" fillId="3" borderId="26" applyNumberFormat="0" applyFont="1" applyFill="1" applyBorder="1" applyAlignment="1" applyProtection="0">
      <alignment vertical="top" wrapText="1"/>
    </xf>
    <xf numFmtId="0" fontId="6" borderId="27" applyNumberFormat="0" applyFont="1" applyFill="0" applyBorder="1" applyAlignment="1" applyProtection="0">
      <alignment vertical="top" wrapText="1"/>
    </xf>
    <xf numFmtId="0" fontId="6" borderId="24" applyNumberFormat="0" applyFont="1" applyFill="0" applyBorder="1" applyAlignment="1" applyProtection="0">
      <alignment vertical="top" wrapText="1"/>
    </xf>
    <xf numFmtId="0" fontId="6" borderId="28" applyNumberFormat="0" applyFont="1" applyFill="0" applyBorder="1" applyAlignment="1" applyProtection="0">
      <alignment vertical="top" wrapText="1"/>
    </xf>
    <xf numFmtId="49" fontId="2" fillId="6" borderId="29" applyNumberFormat="1" applyFont="1" applyFill="1" applyBorder="1" applyAlignment="1" applyProtection="0">
      <alignment horizontal="right" vertical="center" wrapText="1"/>
    </xf>
    <xf numFmtId="49" fontId="5" fillId="6" borderId="30" applyNumberFormat="1" applyFont="1" applyFill="1" applyBorder="1" applyAlignment="1" applyProtection="0">
      <alignment horizontal="left" vertical="center" wrapText="1"/>
    </xf>
    <xf numFmtId="49" fontId="5" fillId="6" borderId="31" applyNumberFormat="1" applyFont="1" applyFill="1" applyBorder="1" applyAlignment="1" applyProtection="0">
      <alignment horizontal="left" vertical="center" wrapText="1"/>
    </xf>
    <xf numFmtId="0" fontId="5" fillId="6" borderId="31" applyNumberFormat="1" applyFont="1" applyFill="1" applyBorder="1" applyAlignment="1" applyProtection="0">
      <alignment horizontal="left" vertical="center" wrapText="1"/>
    </xf>
    <xf numFmtId="0" fontId="5" fillId="6" borderId="31" applyNumberFormat="0" applyFont="1" applyFill="1" applyBorder="1" applyAlignment="1" applyProtection="0">
      <alignment vertical="center" wrapText="1"/>
    </xf>
    <xf numFmtId="0" fontId="5" fillId="6" borderId="31" applyNumberFormat="1" applyFont="1" applyFill="1" applyBorder="1" applyAlignment="1" applyProtection="0">
      <alignment vertical="center" wrapText="1"/>
    </xf>
    <xf numFmtId="10" fontId="5" fillId="6" borderId="31" applyNumberFormat="1" applyFont="1" applyFill="1" applyBorder="1" applyAlignment="1" applyProtection="0">
      <alignment vertical="center" wrapText="1"/>
    </xf>
    <xf numFmtId="0" fontId="6" fillId="6" borderId="32" applyNumberFormat="0" applyFont="1" applyFill="1" applyBorder="1" applyAlignment="1" applyProtection="0">
      <alignment vertical="top" wrapText="1"/>
    </xf>
    <xf numFmtId="0" fontId="6" fillId="6" borderId="31" applyNumberFormat="1" applyFont="1" applyFill="1" applyBorder="1" applyAlignment="1" applyProtection="0">
      <alignment vertical="top" wrapText="1"/>
    </xf>
    <xf numFmtId="0" fontId="6" fillId="6" borderId="31" applyNumberFormat="0" applyFont="1" applyFill="1" applyBorder="1" applyAlignment="1" applyProtection="0">
      <alignment vertical="top" wrapText="1"/>
    </xf>
    <xf numFmtId="0" fontId="2" borderId="33" applyNumberFormat="0" applyFont="1" applyFill="0" applyBorder="1" applyAlignment="1" applyProtection="0">
      <alignment horizontal="right" vertical="center" wrapText="1"/>
    </xf>
    <xf numFmtId="0" fontId="5" borderId="34" applyNumberFormat="0" applyFont="1" applyFill="0" applyBorder="1" applyAlignment="1" applyProtection="0">
      <alignment vertical="center" wrapText="1"/>
    </xf>
    <xf numFmtId="0" fontId="5" borderId="35" applyNumberFormat="0" applyFont="1" applyFill="0" applyBorder="1" applyAlignment="1" applyProtection="0">
      <alignment vertical="center" wrapText="1"/>
    </xf>
    <xf numFmtId="0" fontId="5" fillId="3" borderId="35" applyNumberFormat="0" applyFont="1" applyFill="1" applyBorder="1" applyAlignment="1" applyProtection="0">
      <alignment vertical="center" wrapText="1"/>
    </xf>
    <xf numFmtId="0" fontId="6" borderId="36" applyNumberFormat="0" applyFont="1" applyFill="0" applyBorder="1" applyAlignment="1" applyProtection="0">
      <alignment vertical="top" wrapText="1"/>
    </xf>
    <xf numFmtId="0" fontId="6" fillId="3" borderId="37" applyNumberFormat="0" applyFont="1" applyFill="1" applyBorder="1" applyAlignment="1" applyProtection="0">
      <alignment vertical="top" wrapText="1"/>
    </xf>
    <xf numFmtId="0" fontId="6" borderId="38" applyNumberFormat="0" applyFont="1" applyFill="0" applyBorder="1" applyAlignment="1" applyProtection="0">
      <alignment vertical="top" wrapText="1"/>
    </xf>
    <xf numFmtId="0" fontId="6" borderId="35" applyNumberFormat="0" applyFont="1" applyFill="0" applyBorder="1" applyAlignment="1" applyProtection="0">
      <alignment vertical="top" wrapText="1"/>
    </xf>
    <xf numFmtId="49" fontId="2" fillId="7" borderId="33" applyNumberFormat="1" applyFont="1" applyFill="1" applyBorder="1" applyAlignment="1" applyProtection="0">
      <alignment horizontal="right" vertical="center" wrapText="1"/>
    </xf>
    <xf numFmtId="49" fontId="5" fillId="7" borderId="34" applyNumberFormat="1" applyFont="1" applyFill="1" applyBorder="1" applyAlignment="1" applyProtection="0">
      <alignment vertical="center" wrapText="1"/>
    </xf>
    <xf numFmtId="49" fontId="5" fillId="7" borderId="35" applyNumberFormat="1" applyFont="1" applyFill="1" applyBorder="1" applyAlignment="1" applyProtection="0">
      <alignment vertical="center" wrapText="1"/>
    </xf>
    <xf numFmtId="0" fontId="5" fillId="7" borderId="35" applyNumberFormat="1" applyFont="1" applyFill="1" applyBorder="1" applyAlignment="1" applyProtection="0">
      <alignment vertical="center" wrapText="1"/>
    </xf>
    <xf numFmtId="0" fontId="5" fillId="7" borderId="35" applyNumberFormat="0" applyFont="1" applyFill="1" applyBorder="1" applyAlignment="1" applyProtection="0">
      <alignment vertical="center" wrapText="1"/>
    </xf>
    <xf numFmtId="0" fontId="5" fillId="8" borderId="35" applyNumberFormat="1" applyFont="1" applyFill="1" applyBorder="1" applyAlignment="1" applyProtection="0">
      <alignment vertical="center" wrapText="1"/>
    </xf>
    <xf numFmtId="10" fontId="5" fillId="8" borderId="36" applyNumberFormat="1" applyFont="1" applyFill="1" applyBorder="1" applyAlignment="1" applyProtection="0">
      <alignment vertical="center" wrapText="1"/>
    </xf>
    <xf numFmtId="0" fontId="6" fillId="7" borderId="37" applyNumberFormat="0" applyFont="1" applyFill="1" applyBorder="1" applyAlignment="1" applyProtection="0">
      <alignment vertical="top" wrapText="1"/>
    </xf>
    <xf numFmtId="0" fontId="5" fillId="7" borderId="38" applyNumberFormat="1" applyFont="1" applyFill="1" applyBorder="1" applyAlignment="1" applyProtection="0">
      <alignment vertical="top" wrapText="1"/>
    </xf>
    <xf numFmtId="0" fontId="5" fillId="7" borderId="35" applyNumberFormat="0" applyFont="1" applyFill="1" applyBorder="1" applyAlignment="1" applyProtection="0">
      <alignment vertical="top" wrapText="1"/>
    </xf>
    <xf numFmtId="0" fontId="3" fillId="9" borderId="39" applyNumberFormat="0" applyFont="1" applyFill="1" applyBorder="1" applyAlignment="1" applyProtection="0">
      <alignment vertical="top" wrapText="1"/>
    </xf>
    <xf numFmtId="49" fontId="5" fillId="7" borderId="40" applyNumberFormat="1" applyFont="1" applyFill="1" applyBorder="1" applyAlignment="1" applyProtection="0">
      <alignment vertical="center" wrapText="1"/>
    </xf>
    <xf numFmtId="49" fontId="5" fillId="7" borderId="41" applyNumberFormat="1" applyFont="1" applyFill="1" applyBorder="1" applyAlignment="1" applyProtection="0">
      <alignment vertical="center" wrapText="1"/>
    </xf>
    <xf numFmtId="0" fontId="5" fillId="7" borderId="41" applyNumberFormat="1" applyFont="1" applyFill="1" applyBorder="1" applyAlignment="1" applyProtection="0">
      <alignment vertical="center" wrapText="1"/>
    </xf>
    <xf numFmtId="0" fontId="5" fillId="7" borderId="41" applyNumberFormat="0" applyFont="1" applyFill="1" applyBorder="1" applyAlignment="1" applyProtection="0">
      <alignment vertical="center" wrapText="1"/>
    </xf>
    <xf numFmtId="0" fontId="5" fillId="8" borderId="41" applyNumberFormat="1" applyFont="1" applyFill="1" applyBorder="1" applyAlignment="1" applyProtection="0">
      <alignment vertical="center" wrapText="1"/>
    </xf>
    <xf numFmtId="10" fontId="5" fillId="8" borderId="42" applyNumberFormat="1" applyFont="1" applyFill="1" applyBorder="1" applyAlignment="1" applyProtection="0">
      <alignment vertical="center" wrapText="1"/>
    </xf>
    <xf numFmtId="0" fontId="6" fillId="7" borderId="43" applyNumberFormat="0" applyFont="1" applyFill="1" applyBorder="1" applyAlignment="1" applyProtection="0">
      <alignment vertical="top" wrapText="1"/>
    </xf>
    <xf numFmtId="0" fontId="5" fillId="7" borderId="44" applyNumberFormat="1" applyFont="1" applyFill="1" applyBorder="1" applyAlignment="1" applyProtection="0">
      <alignment vertical="top" wrapText="1"/>
    </xf>
    <xf numFmtId="0" fontId="5" fillId="7" borderId="41" applyNumberFormat="0" applyFont="1" applyFill="1" applyBorder="1" applyAlignment="1" applyProtection="0">
      <alignment vertical="top" wrapText="1"/>
    </xf>
    <xf numFmtId="49" fontId="2" fillId="7" borderId="45" applyNumberFormat="1" applyFont="1" applyFill="1" applyBorder="1" applyAlignment="1" applyProtection="0">
      <alignment horizontal="right" vertical="center" wrapText="1"/>
    </xf>
    <xf numFmtId="49" fontId="5" fillId="7" borderId="46" applyNumberFormat="1" applyFont="1" applyFill="1" applyBorder="1" applyAlignment="1" applyProtection="0">
      <alignment vertical="center" wrapText="1"/>
    </xf>
    <xf numFmtId="49" fontId="5" fillId="7" borderId="47" applyNumberFormat="1" applyFont="1" applyFill="1" applyBorder="1" applyAlignment="1" applyProtection="0">
      <alignment vertical="center" wrapText="1"/>
    </xf>
    <xf numFmtId="0" fontId="5" fillId="7" borderId="47" applyNumberFormat="1" applyFont="1" applyFill="1" applyBorder="1" applyAlignment="1" applyProtection="0">
      <alignment vertical="center" wrapText="1"/>
    </xf>
    <xf numFmtId="0" fontId="5" fillId="7" borderId="47" applyNumberFormat="0" applyFont="1" applyFill="1" applyBorder="1" applyAlignment="1" applyProtection="0">
      <alignment vertical="center" wrapText="1"/>
    </xf>
    <xf numFmtId="0" fontId="5" fillId="8" borderId="47" applyNumberFormat="1" applyFont="1" applyFill="1" applyBorder="1" applyAlignment="1" applyProtection="0">
      <alignment vertical="center" wrapText="1"/>
    </xf>
    <xf numFmtId="10" fontId="5" fillId="8" borderId="48" applyNumberFormat="1" applyFont="1" applyFill="1" applyBorder="1" applyAlignment="1" applyProtection="0">
      <alignment vertical="center" wrapText="1"/>
    </xf>
    <xf numFmtId="0" fontId="6" fillId="7" borderId="49" applyNumberFormat="0" applyFont="1" applyFill="1" applyBorder="1" applyAlignment="1" applyProtection="0">
      <alignment vertical="top" wrapText="1"/>
    </xf>
    <xf numFmtId="0" fontId="5" fillId="7" borderId="50" applyNumberFormat="1" applyFont="1" applyFill="1" applyBorder="1" applyAlignment="1" applyProtection="0">
      <alignment vertical="top" wrapText="1"/>
    </xf>
    <xf numFmtId="0" fontId="5" fillId="7" borderId="47" applyNumberFormat="0" applyFont="1" applyFill="1" applyBorder="1" applyAlignment="1" applyProtection="0">
      <alignment vertical="top" wrapText="1"/>
    </xf>
    <xf numFmtId="0" fontId="2" borderId="51" applyNumberFormat="0" applyFont="1" applyFill="0" applyBorder="1" applyAlignment="1" applyProtection="0">
      <alignment horizontal="right" vertical="center" wrapText="1"/>
    </xf>
    <xf numFmtId="0" fontId="5" borderId="52" applyNumberFormat="0" applyFont="1" applyFill="0" applyBorder="1" applyAlignment="1" applyProtection="0">
      <alignment vertical="center" wrapText="1"/>
    </xf>
    <xf numFmtId="0" fontId="5" borderId="53" applyNumberFormat="0" applyFont="1" applyFill="0" applyBorder="1" applyAlignment="1" applyProtection="0">
      <alignment vertical="center" wrapText="1"/>
    </xf>
    <xf numFmtId="0" fontId="5" borderId="54" applyNumberFormat="0" applyFont="1" applyFill="0" applyBorder="1" applyAlignment="1" applyProtection="0">
      <alignment vertical="center" wrapText="1"/>
    </xf>
    <xf numFmtId="0" fontId="5" borderId="38" applyNumberFormat="0" applyFont="1" applyFill="0" applyBorder="1" applyAlignment="1" applyProtection="0">
      <alignment vertical="top" wrapText="1"/>
    </xf>
    <xf numFmtId="0" fontId="5" borderId="35" applyNumberFormat="0" applyFont="1" applyFill="0" applyBorder="1" applyAlignment="1" applyProtection="0">
      <alignment vertical="top" wrapText="1"/>
    </xf>
    <xf numFmtId="49" fontId="2" fillId="10" borderId="55" applyNumberFormat="1" applyFont="1" applyFill="1" applyBorder="1" applyAlignment="1" applyProtection="0">
      <alignment horizontal="right" vertical="center" wrapText="1"/>
    </xf>
    <xf numFmtId="49" fontId="5" fillId="10" borderId="56" applyNumberFormat="1" applyFont="1" applyFill="1" applyBorder="1" applyAlignment="1" applyProtection="0">
      <alignment horizontal="left" vertical="center" wrapText="1"/>
    </xf>
    <xf numFmtId="49" fontId="5" fillId="10" borderId="57" applyNumberFormat="1" applyFont="1" applyFill="1" applyBorder="1" applyAlignment="1" applyProtection="0">
      <alignment horizontal="left" vertical="center" wrapText="1"/>
    </xf>
    <xf numFmtId="0" fontId="5" fillId="10" borderId="58" applyNumberFormat="1" applyFont="1" applyFill="1" applyBorder="1" applyAlignment="1" applyProtection="0">
      <alignment horizontal="left" vertical="center" wrapText="1"/>
    </xf>
    <xf numFmtId="49" fontId="5" fillId="10" borderId="58" applyNumberFormat="1" applyFont="1" applyFill="1" applyBorder="1" applyAlignment="1" applyProtection="0">
      <alignment horizontal="left" vertical="center" wrapText="1"/>
    </xf>
    <xf numFmtId="49" fontId="5" fillId="10" borderId="59" applyNumberFormat="1" applyFont="1" applyFill="1" applyBorder="1" applyAlignment="1" applyProtection="0">
      <alignment horizontal="left" vertical="center" wrapText="1"/>
    </xf>
    <xf numFmtId="0" fontId="5" fillId="10" borderId="60" applyNumberFormat="0" applyFont="1" applyFill="1" applyBorder="1" applyAlignment="1" applyProtection="0">
      <alignment vertical="center" wrapText="1"/>
    </xf>
    <xf numFmtId="0" fontId="5" fillId="10" borderId="61" applyNumberFormat="1" applyFont="1" applyFill="1" applyBorder="1" applyAlignment="1" applyProtection="0">
      <alignment vertical="center" wrapText="1"/>
    </xf>
    <xf numFmtId="0" fontId="5" fillId="10" borderId="61" applyNumberFormat="0" applyFont="1" applyFill="1" applyBorder="1" applyAlignment="1" applyProtection="0">
      <alignment vertical="center" wrapText="1"/>
    </xf>
    <xf numFmtId="0" fontId="5" fillId="10" borderId="35" applyNumberFormat="0" applyFont="1" applyFill="1" applyBorder="1" applyAlignment="1" applyProtection="0">
      <alignment vertical="center" wrapText="1"/>
    </xf>
    <xf numFmtId="0" fontId="5" fillId="11" borderId="35" applyNumberFormat="1" applyFont="1" applyFill="1" applyBorder="1" applyAlignment="1" applyProtection="0">
      <alignment vertical="center" wrapText="1"/>
    </xf>
    <xf numFmtId="10" fontId="5" fillId="11" borderId="36" applyNumberFormat="1" applyFont="1" applyFill="1" applyBorder="1" applyAlignment="1" applyProtection="0">
      <alignment vertical="center" wrapText="1"/>
    </xf>
    <xf numFmtId="0" fontId="6" fillId="10" borderId="37" applyNumberFormat="0" applyFont="1" applyFill="1" applyBorder="1" applyAlignment="1" applyProtection="0">
      <alignment vertical="top" wrapText="1"/>
    </xf>
    <xf numFmtId="0" fontId="5" fillId="10" borderId="38" applyNumberFormat="1" applyFont="1" applyFill="1" applyBorder="1" applyAlignment="1" applyProtection="0">
      <alignment vertical="top" wrapText="1"/>
    </xf>
    <xf numFmtId="0" fontId="5" fillId="10" borderId="35" applyNumberFormat="0" applyFont="1" applyFill="1" applyBorder="1" applyAlignment="1" applyProtection="0">
      <alignment vertical="top" wrapText="1"/>
    </xf>
    <xf numFmtId="0" fontId="2" borderId="62" applyNumberFormat="0" applyFont="1" applyFill="0" applyBorder="1" applyAlignment="1" applyProtection="0">
      <alignment horizontal="right" vertical="center" wrapText="1"/>
    </xf>
    <xf numFmtId="0" fontId="5" borderId="63" applyNumberFormat="0" applyFont="1" applyFill="0" applyBorder="1" applyAlignment="1" applyProtection="0">
      <alignment vertical="center" wrapText="1"/>
    </xf>
    <xf numFmtId="0" fontId="5" borderId="64" applyNumberFormat="0" applyFont="1" applyFill="0" applyBorder="1" applyAlignment="1" applyProtection="0">
      <alignment vertical="center" wrapText="1"/>
    </xf>
    <xf numFmtId="0" fontId="5" fillId="3" borderId="65" applyNumberFormat="0" applyFont="1" applyFill="1" applyBorder="1" applyAlignment="1" applyProtection="0">
      <alignment vertical="center" wrapText="1"/>
    </xf>
    <xf numFmtId="0" fontId="5" borderId="65" applyNumberFormat="0" applyFont="1" applyFill="0" applyBorder="1" applyAlignment="1" applyProtection="0">
      <alignment vertical="center" wrapText="1"/>
    </xf>
    <xf numFmtId="49" fontId="2" fillId="12" borderId="66" applyNumberFormat="1" applyFont="1" applyFill="1" applyBorder="1" applyAlignment="1" applyProtection="0">
      <alignment horizontal="right" vertical="center" wrapText="1"/>
    </xf>
    <xf numFmtId="49" fontId="5" fillId="12" borderId="67" applyNumberFormat="1" applyFont="1" applyFill="1" applyBorder="1" applyAlignment="1" applyProtection="0">
      <alignment horizontal="left" vertical="center" wrapText="1"/>
    </xf>
    <xf numFmtId="49" fontId="5" fillId="12" borderId="68" applyNumberFormat="1" applyFont="1" applyFill="1" applyBorder="1" applyAlignment="1" applyProtection="0">
      <alignment horizontal="left" vertical="center" wrapText="1"/>
    </xf>
    <xf numFmtId="0" fontId="5" fillId="12" borderId="68" applyNumberFormat="1" applyFont="1" applyFill="1" applyBorder="1" applyAlignment="1" applyProtection="0">
      <alignment horizontal="left" vertical="center" wrapText="1"/>
    </xf>
    <xf numFmtId="0" fontId="5" fillId="12" borderId="41" applyNumberFormat="0" applyFont="1" applyFill="1" applyBorder="1" applyAlignment="1" applyProtection="0">
      <alignment vertical="center" wrapText="1"/>
    </xf>
    <xf numFmtId="0" fontId="5" fillId="12" borderId="41" applyNumberFormat="1" applyFont="1" applyFill="1" applyBorder="1" applyAlignment="1" applyProtection="0">
      <alignment vertical="center" wrapText="1"/>
    </xf>
    <xf numFmtId="10" fontId="5" fillId="12" borderId="42" applyNumberFormat="1" applyFont="1" applyFill="1" applyBorder="1" applyAlignment="1" applyProtection="0">
      <alignment vertical="center" wrapText="1"/>
    </xf>
    <xf numFmtId="0" fontId="6" fillId="12" borderId="43" applyNumberFormat="0" applyFont="1" applyFill="1" applyBorder="1" applyAlignment="1" applyProtection="0">
      <alignment vertical="top" wrapText="1"/>
    </xf>
    <xf numFmtId="0" fontId="5" fillId="12" borderId="44" applyNumberFormat="1" applyFont="1" applyFill="1" applyBorder="1" applyAlignment="1" applyProtection="0">
      <alignment vertical="top" wrapText="1"/>
    </xf>
    <xf numFmtId="0" fontId="5" fillId="12" borderId="41" applyNumberFormat="0" applyFont="1" applyFill="1" applyBorder="1" applyAlignment="1" applyProtection="0">
      <alignment vertical="top" wrapText="1"/>
    </xf>
    <xf numFmtId="49" fontId="2" fillId="12" borderId="69" applyNumberFormat="1" applyFont="1" applyFill="1" applyBorder="1" applyAlignment="1" applyProtection="0">
      <alignment horizontal="right" vertical="center" wrapText="1"/>
    </xf>
    <xf numFmtId="49" fontId="5" fillId="12" borderId="70" applyNumberFormat="1" applyFont="1" applyFill="1" applyBorder="1" applyAlignment="1" applyProtection="0">
      <alignment horizontal="left" vertical="center" wrapText="1"/>
    </xf>
    <xf numFmtId="49" fontId="5" fillId="12" borderId="57" applyNumberFormat="1" applyFont="1" applyFill="1" applyBorder="1" applyAlignment="1" applyProtection="0">
      <alignment horizontal="left" vertical="center" wrapText="1"/>
    </xf>
    <xf numFmtId="0" fontId="5" fillId="12" borderId="57" applyNumberFormat="1" applyFont="1" applyFill="1" applyBorder="1" applyAlignment="1" applyProtection="0">
      <alignment horizontal="left" vertical="center" wrapText="1"/>
    </xf>
    <xf numFmtId="0" fontId="5" fillId="12" borderId="47" applyNumberFormat="0" applyFont="1" applyFill="1" applyBorder="1" applyAlignment="1" applyProtection="0">
      <alignment vertical="center" wrapText="1"/>
    </xf>
    <xf numFmtId="0" fontId="5" fillId="12" borderId="47" applyNumberFormat="1" applyFont="1" applyFill="1" applyBorder="1" applyAlignment="1" applyProtection="0">
      <alignment vertical="center" wrapText="1"/>
    </xf>
    <xf numFmtId="10" fontId="5" fillId="12" borderId="48" applyNumberFormat="1" applyFont="1" applyFill="1" applyBorder="1" applyAlignment="1" applyProtection="0">
      <alignment vertical="center" wrapText="1"/>
    </xf>
    <xf numFmtId="0" fontId="6" fillId="12" borderId="49" applyNumberFormat="0" applyFont="1" applyFill="1" applyBorder="1" applyAlignment="1" applyProtection="0">
      <alignment vertical="top" wrapText="1"/>
    </xf>
    <xf numFmtId="0" fontId="5" fillId="12" borderId="50" applyNumberFormat="1" applyFont="1" applyFill="1" applyBorder="1" applyAlignment="1" applyProtection="0">
      <alignment vertical="top" wrapText="1"/>
    </xf>
    <xf numFmtId="0" fontId="5" fillId="12" borderId="47" applyNumberFormat="0" applyFont="1" applyFill="1" applyBorder="1" applyAlignment="1" applyProtection="0">
      <alignment vertical="top" wrapText="1"/>
    </xf>
    <xf numFmtId="0" fontId="7" fillId="13" borderId="33" applyNumberFormat="0" applyFont="1" applyFill="1" applyBorder="1" applyAlignment="1" applyProtection="0">
      <alignment horizontal="left" vertical="top" wrapText="1"/>
    </xf>
    <xf numFmtId="49" fontId="5" fillId="12" borderId="34" applyNumberFormat="1" applyFont="1" applyFill="1" applyBorder="1" applyAlignment="1" applyProtection="0">
      <alignment horizontal="left" vertical="center" wrapText="1"/>
    </xf>
    <xf numFmtId="49" fontId="5" fillId="12" borderId="35" applyNumberFormat="1" applyFont="1" applyFill="1" applyBorder="1" applyAlignment="1" applyProtection="0">
      <alignment horizontal="left" vertical="center" wrapText="1"/>
    </xf>
    <xf numFmtId="0" fontId="5" fillId="12" borderId="35" applyNumberFormat="1" applyFont="1" applyFill="1" applyBorder="1" applyAlignment="1" applyProtection="0">
      <alignment horizontal="left" vertical="center" wrapText="1"/>
    </xf>
    <xf numFmtId="0" fontId="5" fillId="12" borderId="35" applyNumberFormat="0" applyFont="1" applyFill="1" applyBorder="1" applyAlignment="1" applyProtection="0">
      <alignment vertical="center" wrapText="1"/>
    </xf>
    <xf numFmtId="0" fontId="5" fillId="12" borderId="35" applyNumberFormat="1" applyFont="1" applyFill="1" applyBorder="1" applyAlignment="1" applyProtection="0">
      <alignment vertical="center" wrapText="1"/>
    </xf>
    <xf numFmtId="10" fontId="5" fillId="12" borderId="36" applyNumberFormat="1" applyFont="1" applyFill="1" applyBorder="1" applyAlignment="1" applyProtection="0">
      <alignment vertical="center" wrapText="1"/>
    </xf>
    <xf numFmtId="0" fontId="6" fillId="12" borderId="37" applyNumberFormat="0" applyFont="1" applyFill="1" applyBorder="1" applyAlignment="1" applyProtection="0">
      <alignment vertical="top" wrapText="1"/>
    </xf>
    <xf numFmtId="0" fontId="5" fillId="12" borderId="38" applyNumberFormat="1" applyFont="1" applyFill="1" applyBorder="1" applyAlignment="1" applyProtection="0">
      <alignment vertical="top" wrapText="1"/>
    </xf>
    <xf numFmtId="0" fontId="5" fillId="12" borderId="35" applyNumberFormat="0" applyFont="1" applyFill="1" applyBorder="1" applyAlignment="1" applyProtection="0">
      <alignment vertical="top" wrapText="1"/>
    </xf>
    <xf numFmtId="49" fontId="2" fillId="14" borderId="33" applyNumberFormat="1" applyFont="1" applyFill="1" applyBorder="1" applyAlignment="1" applyProtection="0">
      <alignment horizontal="right" vertical="center" wrapText="1"/>
    </xf>
    <xf numFmtId="49" fontId="5" fillId="14" borderId="34" applyNumberFormat="1" applyFont="1" applyFill="1" applyBorder="1" applyAlignment="1" applyProtection="0">
      <alignment vertical="center" wrapText="1"/>
    </xf>
    <xf numFmtId="49" fontId="5" fillId="14" borderId="35" applyNumberFormat="1" applyFont="1" applyFill="1" applyBorder="1" applyAlignment="1" applyProtection="0">
      <alignment vertical="center" wrapText="1"/>
    </xf>
    <xf numFmtId="0" fontId="5" fillId="14" borderId="35" applyNumberFormat="1" applyFont="1" applyFill="1" applyBorder="1" applyAlignment="1" applyProtection="0">
      <alignment vertical="center" wrapText="1"/>
    </xf>
    <xf numFmtId="0" fontId="5" fillId="14" borderId="35" applyNumberFormat="0" applyFont="1" applyFill="1" applyBorder="1" applyAlignment="1" applyProtection="0">
      <alignment vertical="center" wrapText="1"/>
    </xf>
    <xf numFmtId="10" fontId="5" fillId="14" borderId="36" applyNumberFormat="1" applyFont="1" applyFill="1" applyBorder="1" applyAlignment="1" applyProtection="0">
      <alignment vertical="center" wrapText="1"/>
    </xf>
    <xf numFmtId="0" fontId="6" fillId="14" borderId="37" applyNumberFormat="0" applyFont="1" applyFill="1" applyBorder="1" applyAlignment="1" applyProtection="0">
      <alignment vertical="top" wrapText="1"/>
    </xf>
    <xf numFmtId="0" fontId="5" fillId="14" borderId="38" applyNumberFormat="1" applyFont="1" applyFill="1" applyBorder="1" applyAlignment="1" applyProtection="0">
      <alignment vertical="top" wrapText="1"/>
    </xf>
    <xf numFmtId="0" fontId="5" fillId="14" borderId="35" applyNumberFormat="0" applyFont="1" applyFill="1" applyBorder="1" applyAlignment="1" applyProtection="0">
      <alignment vertical="top" wrapText="1"/>
    </xf>
    <xf numFmtId="0" fontId="5" fillId="9" borderId="39" applyNumberFormat="0" applyFont="1" applyFill="1" applyBorder="1" applyAlignment="1" applyProtection="0">
      <alignment vertical="top" wrapText="1"/>
    </xf>
    <xf numFmtId="49" fontId="5" fillId="14" borderId="40" applyNumberFormat="1" applyFont="1" applyFill="1" applyBorder="1" applyAlignment="1" applyProtection="0">
      <alignment vertical="center" wrapText="1"/>
    </xf>
    <xf numFmtId="49" fontId="5" fillId="14" borderId="41" applyNumberFormat="1" applyFont="1" applyFill="1" applyBorder="1" applyAlignment="1" applyProtection="0">
      <alignment vertical="center" wrapText="1"/>
    </xf>
    <xf numFmtId="0" fontId="5" fillId="14" borderId="41" applyNumberFormat="1" applyFont="1" applyFill="1" applyBorder="1" applyAlignment="1" applyProtection="0">
      <alignment vertical="center" wrapText="1"/>
    </xf>
    <xf numFmtId="0" fontId="5" fillId="14" borderId="41" applyNumberFormat="0" applyFont="1" applyFill="1" applyBorder="1" applyAlignment="1" applyProtection="0">
      <alignment vertical="center" wrapText="1"/>
    </xf>
    <xf numFmtId="10" fontId="5" fillId="14" borderId="42" applyNumberFormat="1" applyFont="1" applyFill="1" applyBorder="1" applyAlignment="1" applyProtection="0">
      <alignment vertical="center" wrapText="1"/>
    </xf>
    <xf numFmtId="0" fontId="6" fillId="14" borderId="43" applyNumberFormat="0" applyFont="1" applyFill="1" applyBorder="1" applyAlignment="1" applyProtection="0">
      <alignment vertical="top" wrapText="1"/>
    </xf>
    <xf numFmtId="0" fontId="5" fillId="14" borderId="44" applyNumberFormat="1" applyFont="1" applyFill="1" applyBorder="1" applyAlignment="1" applyProtection="0">
      <alignment vertical="top" wrapText="1"/>
    </xf>
    <xf numFmtId="0" fontId="5" fillId="14" borderId="41" applyNumberFormat="0" applyFont="1" applyFill="1" applyBorder="1" applyAlignment="1" applyProtection="0">
      <alignment vertical="top" wrapText="1"/>
    </xf>
    <xf numFmtId="49" fontId="2" fillId="14" borderId="45" applyNumberFormat="1" applyFont="1" applyFill="1" applyBorder="1" applyAlignment="1" applyProtection="0">
      <alignment horizontal="right" vertical="center" wrapText="1"/>
    </xf>
    <xf numFmtId="49" fontId="5" fillId="14" borderId="46" applyNumberFormat="1" applyFont="1" applyFill="1" applyBorder="1" applyAlignment="1" applyProtection="0">
      <alignment vertical="center" wrapText="1"/>
    </xf>
    <xf numFmtId="49" fontId="5" fillId="14" borderId="47" applyNumberFormat="1" applyFont="1" applyFill="1" applyBorder="1" applyAlignment="1" applyProtection="0">
      <alignment vertical="center" wrapText="1"/>
    </xf>
    <xf numFmtId="0" fontId="5" fillId="14" borderId="47" applyNumberFormat="1" applyFont="1" applyFill="1" applyBorder="1" applyAlignment="1" applyProtection="0">
      <alignment vertical="center" wrapText="1"/>
    </xf>
    <xf numFmtId="0" fontId="5" fillId="14" borderId="47" applyNumberFormat="0" applyFont="1" applyFill="1" applyBorder="1" applyAlignment="1" applyProtection="0">
      <alignment vertical="center" wrapText="1"/>
    </xf>
    <xf numFmtId="10" fontId="5" fillId="14" borderId="48" applyNumberFormat="1" applyFont="1" applyFill="1" applyBorder="1" applyAlignment="1" applyProtection="0">
      <alignment vertical="center" wrapText="1"/>
    </xf>
    <xf numFmtId="0" fontId="6" fillId="14" borderId="49" applyNumberFormat="0" applyFont="1" applyFill="1" applyBorder="1" applyAlignment="1" applyProtection="0">
      <alignment vertical="top" wrapText="1"/>
    </xf>
    <xf numFmtId="0" fontId="5" fillId="14" borderId="50" applyNumberFormat="1" applyFont="1" applyFill="1" applyBorder="1" applyAlignment="1" applyProtection="0">
      <alignment vertical="top" wrapText="1"/>
    </xf>
    <xf numFmtId="0" fontId="5" fillId="14" borderId="47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8" applyNumberFormat="0" applyFont="1" applyFill="0" applyBorder="0" applyAlignment="1" applyProtection="0">
      <alignment horizontal="center" vertical="center"/>
    </xf>
    <xf numFmtId="49" fontId="2" fillId="15" borderId="71" applyNumberFormat="1" applyFont="1" applyFill="1" applyBorder="1" applyAlignment="1" applyProtection="0">
      <alignment horizontal="left" vertical="top"/>
    </xf>
    <xf numFmtId="49" fontId="5" fillId="13" borderId="66" applyNumberFormat="1" applyFont="1" applyFill="1" applyBorder="1" applyAlignment="1" applyProtection="0">
      <alignment horizontal="left" vertical="top" wrapText="1"/>
    </xf>
    <xf numFmtId="49" fontId="5" fillId="13" borderId="67" applyNumberFormat="1" applyFont="1" applyFill="1" applyBorder="1" applyAlignment="1" applyProtection="0">
      <alignment horizontal="left" vertical="top" wrapText="1"/>
    </xf>
    <xf numFmtId="49" fontId="5" fillId="13" borderId="68" applyNumberFormat="1" applyFont="1" applyFill="1" applyBorder="1" applyAlignment="1" applyProtection="0">
      <alignment horizontal="left" vertical="top" wrapText="1"/>
    </xf>
    <xf numFmtId="0" fontId="5" fillId="13" borderId="68" applyNumberFormat="1" applyFont="1" applyFill="1" applyBorder="1" applyAlignment="1" applyProtection="0">
      <alignment horizontal="left" vertical="top" wrapText="1"/>
    </xf>
    <xf numFmtId="49" fontId="5" fillId="13" borderId="69" applyNumberFormat="1" applyFont="1" applyFill="1" applyBorder="1" applyAlignment="1" applyProtection="0">
      <alignment horizontal="left" vertical="top" wrapText="1"/>
    </xf>
    <xf numFmtId="49" fontId="5" fillId="13" borderId="70" applyNumberFormat="1" applyFont="1" applyFill="1" applyBorder="1" applyAlignment="1" applyProtection="0">
      <alignment horizontal="left" vertical="top" wrapText="1"/>
    </xf>
    <xf numFmtId="49" fontId="5" fillId="13" borderId="57" applyNumberFormat="1" applyFont="1" applyFill="1" applyBorder="1" applyAlignment="1" applyProtection="0">
      <alignment horizontal="left" vertical="top" wrapText="1"/>
    </xf>
    <xf numFmtId="0" fontId="5" fillId="13" borderId="57" applyNumberFormat="1" applyFont="1" applyFill="1" applyBorder="1" applyAlignment="1" applyProtection="0">
      <alignment horizontal="left" vertical="top" wrapText="1"/>
    </xf>
    <xf numFmtId="0" fontId="3" fillId="9" borderId="33" applyNumberFormat="0" applyFont="1" applyFill="1" applyBorder="1" applyAlignment="1" applyProtection="0">
      <alignment vertical="top" wrapText="1"/>
    </xf>
    <xf numFmtId="0" fontId="0" borderId="34" applyNumberFormat="0" applyFont="1" applyFill="0" applyBorder="1" applyAlignment="1" applyProtection="0">
      <alignment vertical="top" wrapText="1"/>
    </xf>
    <xf numFmtId="0" fontId="0" borderId="35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4" borderId="72" applyNumberFormat="1" applyFont="1" applyFill="1" applyBorder="1" applyAlignment="1" applyProtection="0">
      <alignment vertical="top" wrapText="1"/>
    </xf>
    <xf numFmtId="49" fontId="2" fillId="9" borderId="73" applyNumberFormat="1" applyFont="1" applyFill="1" applyBorder="1" applyAlignment="1" applyProtection="0">
      <alignment vertical="top" wrapText="1"/>
    </xf>
    <xf numFmtId="49" fontId="5" borderId="74" applyNumberFormat="1" applyFont="1" applyFill="0" applyBorder="1" applyAlignment="1" applyProtection="0">
      <alignment vertical="top" wrapText="1"/>
    </xf>
    <xf numFmtId="49" fontId="5" borderId="75" applyNumberFormat="1" applyFont="1" applyFill="0" applyBorder="1" applyAlignment="1" applyProtection="0">
      <alignment vertical="top" wrapText="1"/>
    </xf>
    <xf numFmtId="0" fontId="5" borderId="75" applyNumberFormat="1" applyFont="1" applyFill="0" applyBorder="1" applyAlignment="1" applyProtection="0">
      <alignment vertical="top" wrapText="1"/>
    </xf>
    <xf numFmtId="49" fontId="5" borderId="34" applyNumberFormat="1" applyFont="1" applyFill="0" applyBorder="1" applyAlignment="1" applyProtection="0">
      <alignment vertical="top" wrapText="1"/>
    </xf>
    <xf numFmtId="49" fontId="5" borderId="35" applyNumberFormat="1" applyFont="1" applyFill="0" applyBorder="1" applyAlignment="1" applyProtection="0">
      <alignment vertical="top" wrapText="1"/>
    </xf>
    <xf numFmtId="0" fontId="5" borderId="35" applyNumberFormat="1" applyFont="1" applyFill="0" applyBorder="1" applyAlignment="1" applyProtection="0">
      <alignment vertical="top" wrapText="1"/>
    </xf>
    <xf numFmtId="49" fontId="2" fillId="9" borderId="33" applyNumberFormat="1" applyFont="1" applyFill="1" applyBorder="1" applyAlignment="1" applyProtection="0">
      <alignment vertical="top" wrapText="1"/>
    </xf>
    <xf numFmtId="0" fontId="2" fillId="9" borderId="33" applyNumberFormat="0" applyFont="1" applyFill="1" applyBorder="1" applyAlignment="1" applyProtection="0">
      <alignment vertical="top" wrapText="1"/>
    </xf>
    <xf numFmtId="0" fontId="5" borderId="34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5" fillId="13" borderId="34" applyNumberFormat="1" applyFont="1" applyFill="1" applyBorder="1" applyAlignment="1" applyProtection="0">
      <alignment horizontal="left" vertical="top" wrapText="1"/>
    </xf>
    <xf numFmtId="49" fontId="5" fillId="13" borderId="35" applyNumberFormat="1" applyFont="1" applyFill="1" applyBorder="1" applyAlignment="1" applyProtection="0">
      <alignment horizontal="left" vertical="top" wrapText="1"/>
    </xf>
    <xf numFmtId="0" fontId="5" fillId="13" borderId="35" applyNumberFormat="1" applyFont="1" applyFill="1" applyBorder="1" applyAlignment="1" applyProtection="0">
      <alignment horizontal="left" vertical="top" wrapText="1"/>
    </xf>
    <xf numFmtId="0" fontId="0" applyNumberFormat="1" applyFont="1" applyFill="0" applyBorder="0" applyAlignment="1" applyProtection="0">
      <alignment vertical="top" wrapText="1"/>
    </xf>
    <xf numFmtId="0" fontId="9" applyNumberFormat="0" applyFont="1" applyFill="0" applyBorder="0" applyAlignment="1" applyProtection="0">
      <alignment horizontal="center" vertical="center"/>
    </xf>
    <xf numFmtId="49" fontId="5" fillId="4" borderId="72" applyNumberFormat="1" applyFont="1" applyFill="1" applyBorder="1" applyAlignment="1" applyProtection="0">
      <alignment vertical="top" wrapText="1"/>
    </xf>
    <xf numFmtId="49" fontId="5" fillId="9" borderId="73" applyNumberFormat="1" applyFont="1" applyFill="1" applyBorder="1" applyAlignment="1" applyProtection="0">
      <alignment vertical="top" wrapText="1"/>
    </xf>
    <xf numFmtId="0" fontId="5" fillId="9" borderId="33" applyNumberFormat="0" applyFont="1" applyFill="1" applyBorder="1" applyAlignment="1" applyProtection="0">
      <alignment vertical="top" wrapText="1"/>
    </xf>
    <xf numFmtId="49" fontId="5" fillId="9" borderId="33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5d5d5"/>
      <rgbColor rgb="ff424242"/>
      <rgbColor rgb="ff717171"/>
      <rgbColor rgb="ffeaeaea"/>
      <rgbColor rgb="ffbdc0bf"/>
      <rgbColor rgb="ff5e5e5e"/>
      <rgbColor rgb="ffa0a0a0"/>
      <rgbColor rgb="ffb9fcbc"/>
      <rgbColor rgb="ffa5a5a5"/>
      <rgbColor rgb="ff3f3f3f"/>
      <rgbColor rgb="ffe9e9e9"/>
      <rgbColor rgb="ffc6c6c6"/>
      <rgbColor rgb="ffffe9bb"/>
      <rgbColor rgb="ffff9380"/>
      <rgbColor rgb="ffff927f"/>
      <rgbColor rgb="ffdbdbdb"/>
      <rgbColor rgb="ffd8d8d8"/>
      <rgbColor rgb="ffdddddd"/>
      <rgbColor rgb="ffffc97f"/>
      <rgbColor rgb="ffbdbdbd"/>
      <rgbColor rgb="ffffc87e"/>
      <rgbColor rgb="ffbcbfff"/>
      <rgbColor rgb="ffffffff"/>
      <rgbColor rgb="ff8198ff"/>
      <rgbColor rgb="fff2f2f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W24"/>
  <sheetViews>
    <sheetView workbookViewId="0" showGridLines="0" defaultGridColor="1">
      <pane topLeftCell="B4" xSplit="1" ySplit="3" activePane="bottomRight" state="frozen"/>
    </sheetView>
  </sheetViews>
  <sheetFormatPr defaultColWidth="16.3333" defaultRowHeight="19.9" customHeight="1" outlineLevelRow="0" outlineLevelCol="0"/>
  <cols>
    <col min="1" max="1" width="9.28906" style="1" customWidth="1"/>
    <col min="2" max="2" width="23.4688" style="1" customWidth="1"/>
    <col min="3" max="8" width="16.3516" style="1" customWidth="1"/>
    <col min="9" max="9" width="2.03906" style="1" customWidth="1"/>
    <col min="10" max="19" width="16.3516" style="1" customWidth="1"/>
    <col min="20" max="20" width="2.26562" style="1" customWidth="1"/>
    <col min="21" max="23" width="16.3516" style="1" customWidth="1"/>
    <col min="24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23" customHeight="1">
      <c r="A2" s="3"/>
      <c r="B2" s="3"/>
      <c r="C2" s="3"/>
      <c r="D2" s="3"/>
      <c r="E2" s="3"/>
      <c r="F2" s="3"/>
      <c r="G2" s="3"/>
      <c r="H2" s="3"/>
      <c r="I2" s="4"/>
      <c r="J2" t="s" s="5">
        <v>1</v>
      </c>
      <c r="K2" s="6"/>
      <c r="L2" s="6"/>
      <c r="M2" s="6"/>
      <c r="N2" s="6"/>
      <c r="O2" s="6"/>
      <c r="P2" s="6"/>
      <c r="Q2" s="6"/>
      <c r="R2" s="7"/>
      <c r="S2" s="8"/>
      <c r="T2" s="9"/>
      <c r="U2" s="10"/>
      <c r="V2" s="11"/>
      <c r="W2" s="11"/>
    </row>
    <row r="3" ht="37" customHeight="1">
      <c r="A3" t="s" s="12">
        <v>2</v>
      </c>
      <c r="B3" t="s" s="13">
        <v>3</v>
      </c>
      <c r="C3" t="s" s="13">
        <v>4</v>
      </c>
      <c r="D3" t="s" s="13">
        <v>5</v>
      </c>
      <c r="E3" t="s" s="13">
        <v>6</v>
      </c>
      <c r="F3" t="s" s="13">
        <v>7</v>
      </c>
      <c r="G3" t="s" s="13">
        <v>8</v>
      </c>
      <c r="H3" t="s" s="14">
        <v>9</v>
      </c>
      <c r="I3" s="15"/>
      <c r="J3" t="s" s="16">
        <v>10</v>
      </c>
      <c r="K3" t="s" s="16">
        <v>11</v>
      </c>
      <c r="L3" t="s" s="16">
        <v>12</v>
      </c>
      <c r="M3" t="s" s="16">
        <v>13</v>
      </c>
      <c r="N3" t="s" s="16">
        <v>14</v>
      </c>
      <c r="O3" t="s" s="16">
        <v>15</v>
      </c>
      <c r="P3" t="s" s="16">
        <v>16</v>
      </c>
      <c r="Q3" t="s" s="16">
        <v>17</v>
      </c>
      <c r="R3" t="s" s="16">
        <v>18</v>
      </c>
      <c r="S3" t="s" s="17">
        <v>19</v>
      </c>
      <c r="T3" s="18"/>
      <c r="U3" t="s" s="19">
        <v>20</v>
      </c>
      <c r="V3" t="s" s="20">
        <v>21</v>
      </c>
      <c r="W3" t="s" s="20">
        <v>22</v>
      </c>
    </row>
    <row r="4" ht="32" customHeight="1">
      <c r="A4" t="s" s="21">
        <v>23</v>
      </c>
      <c r="B4" t="s" s="22">
        <v>24</v>
      </c>
      <c r="C4" t="s" s="23">
        <v>25</v>
      </c>
      <c r="D4" t="s" s="23">
        <v>26</v>
      </c>
      <c r="E4" s="24">
        <v>1987</v>
      </c>
      <c r="F4" t="s" s="23">
        <v>27</v>
      </c>
      <c r="G4" t="s" s="23">
        <v>28</v>
      </c>
      <c r="H4" t="s" s="23">
        <v>29</v>
      </c>
      <c r="I4" s="25"/>
      <c r="J4" s="26">
        <v>130</v>
      </c>
      <c r="K4" s="26">
        <v>0.3</v>
      </c>
      <c r="L4" s="26">
        <v>0</v>
      </c>
      <c r="M4" s="25"/>
      <c r="N4" s="25"/>
      <c r="O4" s="25"/>
      <c r="P4" s="25"/>
      <c r="Q4" s="26">
        <f>SUM(K4:P4)</f>
        <v>0.3</v>
      </c>
      <c r="R4" s="26">
        <f>J4-Q4</f>
        <v>129.7</v>
      </c>
      <c r="S4" s="27">
        <f>R4/J4</f>
        <v>0.997692307692308</v>
      </c>
      <c r="T4" s="25"/>
      <c r="U4" t="s" s="28">
        <v>30</v>
      </c>
      <c r="V4" s="25"/>
      <c r="W4" s="25"/>
    </row>
    <row r="5" ht="31.6" customHeight="1">
      <c r="A5" t="s" s="29">
        <v>31</v>
      </c>
      <c r="B5" t="s" s="30">
        <v>24</v>
      </c>
      <c r="C5" t="s" s="31">
        <v>32</v>
      </c>
      <c r="D5" t="s" s="31">
        <v>33</v>
      </c>
      <c r="E5" s="32">
        <v>2002</v>
      </c>
      <c r="F5" t="s" s="31">
        <v>34</v>
      </c>
      <c r="G5" t="s" s="31">
        <v>35</v>
      </c>
      <c r="H5" t="s" s="31">
        <v>36</v>
      </c>
      <c r="I5" s="33"/>
      <c r="J5" s="34">
        <v>130</v>
      </c>
      <c r="K5" s="34">
        <v>0.2</v>
      </c>
      <c r="L5" s="34">
        <v>0.1</v>
      </c>
      <c r="M5" s="33"/>
      <c r="N5" s="33"/>
      <c r="O5" s="33"/>
      <c r="P5" s="33"/>
      <c r="Q5" s="34">
        <f>SUM(K5:P5)</f>
        <v>0.3</v>
      </c>
      <c r="R5" s="34">
        <f>J5-Q5</f>
        <v>129.7</v>
      </c>
      <c r="S5" s="35">
        <f>R5/J5</f>
        <v>0.997692307692308</v>
      </c>
      <c r="T5" s="36"/>
      <c r="U5" t="s" s="37">
        <v>30</v>
      </c>
      <c r="V5" s="38"/>
      <c r="W5" s="38"/>
    </row>
    <row r="6" ht="22.25" customHeight="1">
      <c r="A6" s="39"/>
      <c r="B6" s="40"/>
      <c r="C6" s="41"/>
      <c r="D6" s="41"/>
      <c r="E6" s="41"/>
      <c r="F6" s="41"/>
      <c r="G6" s="41"/>
      <c r="H6" s="41"/>
      <c r="I6" s="42"/>
      <c r="J6" s="41"/>
      <c r="K6" s="41"/>
      <c r="L6" s="41"/>
      <c r="M6" s="41"/>
      <c r="N6" s="41"/>
      <c r="O6" s="41"/>
      <c r="P6" s="41"/>
      <c r="Q6" s="41"/>
      <c r="R6" s="41"/>
      <c r="S6" s="43"/>
      <c r="T6" s="44"/>
      <c r="U6" s="45"/>
      <c r="V6" s="46"/>
      <c r="W6" s="47"/>
    </row>
    <row r="7" ht="30.3" customHeight="1">
      <c r="A7" t="s" s="48">
        <v>37</v>
      </c>
      <c r="B7" t="s" s="49">
        <v>38</v>
      </c>
      <c r="C7" t="s" s="50">
        <v>39</v>
      </c>
      <c r="D7" t="s" s="50">
        <v>40</v>
      </c>
      <c r="E7" s="51">
        <v>2013</v>
      </c>
      <c r="F7" t="s" s="50">
        <v>34</v>
      </c>
      <c r="G7" t="s" s="50">
        <v>35</v>
      </c>
      <c r="H7" t="s" s="50">
        <v>41</v>
      </c>
      <c r="I7" s="52"/>
      <c r="J7" s="53">
        <v>260</v>
      </c>
      <c r="K7" s="53">
        <v>0.2</v>
      </c>
      <c r="L7" s="53">
        <v>0.2</v>
      </c>
      <c r="M7" s="53">
        <v>0</v>
      </c>
      <c r="N7" s="52"/>
      <c r="O7" s="53">
        <v>0.1</v>
      </c>
      <c r="P7" s="53">
        <v>0.2</v>
      </c>
      <c r="Q7" s="53">
        <f>SUM(K7:P7)</f>
        <v>0.7</v>
      </c>
      <c r="R7" s="53">
        <f>J7-Q7</f>
        <v>259.3</v>
      </c>
      <c r="S7" s="54">
        <f>R7/J7</f>
        <v>0.997307692307692</v>
      </c>
      <c r="T7" s="55"/>
      <c r="U7" s="56">
        <v>1</v>
      </c>
      <c r="V7" s="57"/>
      <c r="W7" s="57"/>
    </row>
    <row r="8" ht="22.35" customHeight="1">
      <c r="A8" s="58"/>
      <c r="B8" s="59"/>
      <c r="C8" s="60"/>
      <c r="D8" s="60"/>
      <c r="E8" s="60"/>
      <c r="F8" s="60"/>
      <c r="G8" s="60"/>
      <c r="H8" s="60"/>
      <c r="I8" s="61"/>
      <c r="J8" s="60"/>
      <c r="K8" s="60"/>
      <c r="L8" s="60"/>
      <c r="M8" s="60"/>
      <c r="N8" s="60"/>
      <c r="O8" s="60"/>
      <c r="P8" s="60"/>
      <c r="Q8" s="60"/>
      <c r="R8" s="60"/>
      <c r="S8" s="62"/>
      <c r="T8" s="63"/>
      <c r="U8" s="64"/>
      <c r="V8" s="65"/>
      <c r="W8" s="65"/>
    </row>
    <row r="9" ht="36.35" customHeight="1">
      <c r="A9" t="s" s="66">
        <v>42</v>
      </c>
      <c r="B9" t="s" s="67">
        <v>43</v>
      </c>
      <c r="C9" t="s" s="68">
        <v>44</v>
      </c>
      <c r="D9" t="s" s="68">
        <v>33</v>
      </c>
      <c r="E9" s="69">
        <v>1959</v>
      </c>
      <c r="F9" t="s" s="68">
        <v>45</v>
      </c>
      <c r="G9" t="s" s="68">
        <v>46</v>
      </c>
      <c r="H9" s="68"/>
      <c r="I9" s="70"/>
      <c r="J9" s="69">
        <v>325</v>
      </c>
      <c r="K9" s="69">
        <v>0</v>
      </c>
      <c r="L9" s="69">
        <v>0.3</v>
      </c>
      <c r="M9" s="69">
        <v>0.1</v>
      </c>
      <c r="N9" s="69">
        <v>0.1</v>
      </c>
      <c r="O9" s="69">
        <v>0.1</v>
      </c>
      <c r="P9" s="69">
        <v>0.2</v>
      </c>
      <c r="Q9" s="71">
        <f>SUM(K9:P9)</f>
        <v>0.8</v>
      </c>
      <c r="R9" s="71">
        <f>J9-Q9</f>
        <v>324.2</v>
      </c>
      <c r="S9" s="72">
        <f>R9/J9</f>
        <v>0.997538461538462</v>
      </c>
      <c r="T9" s="73"/>
      <c r="U9" s="74">
        <v>1</v>
      </c>
      <c r="V9" s="75"/>
      <c r="W9" s="75"/>
    </row>
    <row r="10" ht="37.65" customHeight="1">
      <c r="A10" s="76"/>
      <c r="B10" t="s" s="77">
        <v>43</v>
      </c>
      <c r="C10" t="s" s="78">
        <v>47</v>
      </c>
      <c r="D10" t="s" s="78">
        <v>48</v>
      </c>
      <c r="E10" s="79">
        <v>1965</v>
      </c>
      <c r="F10" t="s" s="78">
        <v>49</v>
      </c>
      <c r="G10" t="s" s="78">
        <v>50</v>
      </c>
      <c r="H10" s="78"/>
      <c r="I10" s="80"/>
      <c r="J10" s="79">
        <v>325</v>
      </c>
      <c r="K10" s="79">
        <v>0.2</v>
      </c>
      <c r="L10" s="79">
        <v>0.6</v>
      </c>
      <c r="M10" s="79">
        <v>0.2</v>
      </c>
      <c r="N10" s="79">
        <v>0.3</v>
      </c>
      <c r="O10" s="79">
        <v>0.4</v>
      </c>
      <c r="P10" s="79">
        <v>0.2</v>
      </c>
      <c r="Q10" s="81">
        <f>SUM(K10:P10)</f>
        <v>1.9</v>
      </c>
      <c r="R10" s="81">
        <f>J10-Q10</f>
        <v>323.1</v>
      </c>
      <c r="S10" s="82">
        <f>R10/J10</f>
        <v>0.9941538461538461</v>
      </c>
      <c r="T10" s="83"/>
      <c r="U10" s="84">
        <v>2</v>
      </c>
      <c r="V10" s="85"/>
      <c r="W10" s="85"/>
    </row>
    <row r="11" ht="37.65" customHeight="1">
      <c r="A11" t="s" s="86">
        <v>51</v>
      </c>
      <c r="B11" t="s" s="87">
        <v>43</v>
      </c>
      <c r="C11" t="s" s="88">
        <v>52</v>
      </c>
      <c r="D11" t="s" s="88">
        <v>53</v>
      </c>
      <c r="E11" s="89">
        <v>1999</v>
      </c>
      <c r="F11" t="s" s="88">
        <v>54</v>
      </c>
      <c r="G11" t="s" s="88">
        <v>55</v>
      </c>
      <c r="H11" s="88"/>
      <c r="I11" s="90"/>
      <c r="J11" s="89">
        <v>325</v>
      </c>
      <c r="K11" s="89">
        <v>0.1</v>
      </c>
      <c r="L11" s="89">
        <v>0.4</v>
      </c>
      <c r="M11" s="89">
        <v>0.1</v>
      </c>
      <c r="N11" s="89">
        <v>0</v>
      </c>
      <c r="O11" s="89">
        <v>0.1</v>
      </c>
      <c r="P11" s="89">
        <v>0.2</v>
      </c>
      <c r="Q11" s="91">
        <f>SUM(K11:P11)</f>
        <v>0.9</v>
      </c>
      <c r="R11" s="91">
        <f>J11-Q11</f>
        <v>324.1</v>
      </c>
      <c r="S11" s="92">
        <f>R11/J11</f>
        <v>0.997230769230769</v>
      </c>
      <c r="T11" s="93"/>
      <c r="U11" s="94">
        <v>1</v>
      </c>
      <c r="V11" s="95"/>
      <c r="W11" s="95"/>
    </row>
    <row r="12" ht="23.65" customHeight="1">
      <c r="A12" s="96"/>
      <c r="B12" s="97"/>
      <c r="C12" s="98"/>
      <c r="D12" s="98"/>
      <c r="E12" s="99"/>
      <c r="F12" s="99"/>
      <c r="G12" s="99"/>
      <c r="H12" s="99"/>
      <c r="I12" s="61"/>
      <c r="J12" s="60"/>
      <c r="K12" s="60"/>
      <c r="L12" s="60"/>
      <c r="M12" s="60"/>
      <c r="N12" s="60"/>
      <c r="O12" s="60"/>
      <c r="P12" s="60"/>
      <c r="Q12" s="60"/>
      <c r="R12" s="60"/>
      <c r="S12" s="62"/>
      <c r="T12" s="63"/>
      <c r="U12" s="100"/>
      <c r="V12" s="101"/>
      <c r="W12" s="101"/>
    </row>
    <row r="13" ht="31.65" customHeight="1">
      <c r="A13" t="s" s="102">
        <v>56</v>
      </c>
      <c r="B13" t="s" s="103">
        <v>57</v>
      </c>
      <c r="C13" t="s" s="104">
        <v>58</v>
      </c>
      <c r="D13" t="s" s="104">
        <v>59</v>
      </c>
      <c r="E13" s="105">
        <v>1960</v>
      </c>
      <c r="F13" t="s" s="106">
        <v>60</v>
      </c>
      <c r="G13" t="s" s="106">
        <v>61</v>
      </c>
      <c r="H13" s="107"/>
      <c r="I13" s="108"/>
      <c r="J13" s="109">
        <v>130</v>
      </c>
      <c r="K13" s="109">
        <v>0.3</v>
      </c>
      <c r="L13" s="109">
        <v>0.8</v>
      </c>
      <c r="M13" s="110"/>
      <c r="N13" s="111"/>
      <c r="O13" s="111"/>
      <c r="P13" s="111"/>
      <c r="Q13" s="112">
        <f>SUM(K13:P13)</f>
        <v>1.1</v>
      </c>
      <c r="R13" s="112">
        <f>J13-Q13</f>
        <v>128.9</v>
      </c>
      <c r="S13" s="113">
        <f>R13/J13</f>
        <v>0.991538461538462</v>
      </c>
      <c r="T13" s="114"/>
      <c r="U13" s="115">
        <v>1</v>
      </c>
      <c r="V13" s="116"/>
      <c r="W13" s="116"/>
    </row>
    <row r="14" ht="23.65" customHeight="1">
      <c r="A14" s="117"/>
      <c r="B14" s="118"/>
      <c r="C14" s="98"/>
      <c r="D14" s="98"/>
      <c r="E14" s="119"/>
      <c r="F14" s="119"/>
      <c r="G14" s="119"/>
      <c r="H14" s="119"/>
      <c r="I14" s="120"/>
      <c r="J14" s="121"/>
      <c r="K14" s="121"/>
      <c r="L14" s="121"/>
      <c r="M14" s="121"/>
      <c r="N14" s="60"/>
      <c r="O14" s="60"/>
      <c r="P14" s="60"/>
      <c r="Q14" s="60"/>
      <c r="R14" s="60"/>
      <c r="S14" s="62"/>
      <c r="T14" s="63"/>
      <c r="U14" s="100"/>
      <c r="V14" s="101"/>
      <c r="W14" s="101"/>
    </row>
    <row r="15" ht="33" customHeight="1">
      <c r="A15" t="s" s="122">
        <v>62</v>
      </c>
      <c r="B15" t="s" s="123">
        <v>63</v>
      </c>
      <c r="C15" t="s" s="124">
        <v>64</v>
      </c>
      <c r="D15" t="s" s="124">
        <v>65</v>
      </c>
      <c r="E15" s="125">
        <v>2017</v>
      </c>
      <c r="F15" t="s" s="124">
        <v>66</v>
      </c>
      <c r="G15" t="s" s="124">
        <v>67</v>
      </c>
      <c r="H15" s="124"/>
      <c r="I15" s="126"/>
      <c r="J15" s="127">
        <v>175</v>
      </c>
      <c r="K15" s="127">
        <v>0.3</v>
      </c>
      <c r="L15" s="127">
        <v>0</v>
      </c>
      <c r="M15" s="127">
        <v>0</v>
      </c>
      <c r="N15" s="126"/>
      <c r="O15" s="126"/>
      <c r="P15" s="126"/>
      <c r="Q15" s="127">
        <f>SUM(K15:P15)</f>
        <v>0.3</v>
      </c>
      <c r="R15" s="127">
        <f>J15-Q15</f>
        <v>174.7</v>
      </c>
      <c r="S15" s="128">
        <f>R15/J15</f>
        <v>0.998285714285714</v>
      </c>
      <c r="T15" s="129"/>
      <c r="U15" s="130">
        <v>1</v>
      </c>
      <c r="V15" s="131"/>
      <c r="W15" s="131"/>
    </row>
    <row r="16" ht="31.65" customHeight="1">
      <c r="A16" t="s" s="132">
        <v>68</v>
      </c>
      <c r="B16" t="s" s="133">
        <v>63</v>
      </c>
      <c r="C16" t="s" s="134">
        <v>69</v>
      </c>
      <c r="D16" t="s" s="134">
        <v>70</v>
      </c>
      <c r="E16" s="135">
        <v>2016</v>
      </c>
      <c r="F16" t="s" s="134">
        <v>71</v>
      </c>
      <c r="G16" t="s" s="134">
        <v>72</v>
      </c>
      <c r="H16" s="134"/>
      <c r="I16" s="136"/>
      <c r="J16" s="137">
        <v>175</v>
      </c>
      <c r="K16" s="137">
        <v>0.3</v>
      </c>
      <c r="L16" s="137">
        <v>0.3</v>
      </c>
      <c r="M16" s="137">
        <v>0.3</v>
      </c>
      <c r="N16" s="136"/>
      <c r="O16" s="136"/>
      <c r="P16" s="136"/>
      <c r="Q16" s="137">
        <f>SUM(K16:P16)</f>
        <v>0.9</v>
      </c>
      <c r="R16" s="137">
        <f>J16-Q16</f>
        <v>174.1</v>
      </c>
      <c r="S16" s="138">
        <f>R16/J16</f>
        <v>0.994857142857143</v>
      </c>
      <c r="T16" s="139"/>
      <c r="U16" s="140">
        <v>1</v>
      </c>
      <c r="V16" s="141"/>
      <c r="W16" s="141"/>
    </row>
    <row r="17" ht="30.35" customHeight="1">
      <c r="A17" s="142"/>
      <c r="B17" t="s" s="143">
        <v>63</v>
      </c>
      <c r="C17" t="s" s="144">
        <v>73</v>
      </c>
      <c r="D17" t="s" s="144">
        <v>74</v>
      </c>
      <c r="E17" s="145">
        <v>2021</v>
      </c>
      <c r="F17" t="s" s="144">
        <v>75</v>
      </c>
      <c r="G17" t="s" s="144">
        <v>28</v>
      </c>
      <c r="H17" s="144"/>
      <c r="I17" s="146"/>
      <c r="J17" s="147">
        <v>175</v>
      </c>
      <c r="K17" s="147">
        <v>0.5</v>
      </c>
      <c r="L17" s="147">
        <v>0.5</v>
      </c>
      <c r="M17" s="147">
        <v>0.3</v>
      </c>
      <c r="N17" s="146"/>
      <c r="O17" s="146"/>
      <c r="P17" s="146"/>
      <c r="Q17" s="147">
        <f>SUM(K17:P17)</f>
        <v>1.3</v>
      </c>
      <c r="R17" s="147">
        <f>J17-Q17</f>
        <v>173.7</v>
      </c>
      <c r="S17" s="148">
        <f>R17/J17</f>
        <v>0.992571428571429</v>
      </c>
      <c r="T17" s="149"/>
      <c r="U17" s="150">
        <v>2</v>
      </c>
      <c r="V17" s="151"/>
      <c r="W17" s="151"/>
    </row>
    <row r="18" ht="30.35" customHeight="1">
      <c r="A18" s="142"/>
      <c r="B18" t="s" s="143">
        <v>63</v>
      </c>
      <c r="C18" t="s" s="144">
        <v>76</v>
      </c>
      <c r="D18" t="s" s="144">
        <v>77</v>
      </c>
      <c r="E18" s="145">
        <v>2024</v>
      </c>
      <c r="F18" t="s" s="144">
        <v>78</v>
      </c>
      <c r="G18" t="s" s="144">
        <v>79</v>
      </c>
      <c r="H18" t="s" s="144">
        <v>80</v>
      </c>
      <c r="I18" s="146"/>
      <c r="J18" s="147">
        <v>175</v>
      </c>
      <c r="K18" s="147">
        <v>0.6</v>
      </c>
      <c r="L18" s="147">
        <v>0.4</v>
      </c>
      <c r="M18" s="147">
        <v>0.5</v>
      </c>
      <c r="N18" s="146"/>
      <c r="O18" s="146"/>
      <c r="P18" s="146"/>
      <c r="Q18" s="147">
        <f>SUM(K18:P18)</f>
        <v>1.5</v>
      </c>
      <c r="R18" s="147">
        <f>J18-Q18</f>
        <v>173.5</v>
      </c>
      <c r="S18" s="148">
        <f>R18/J18</f>
        <v>0.991428571428571</v>
      </c>
      <c r="T18" s="149"/>
      <c r="U18" s="150">
        <v>3</v>
      </c>
      <c r="V18" s="151"/>
      <c r="W18" s="151"/>
    </row>
    <row r="19" ht="22.35" customHeight="1">
      <c r="A19" s="58"/>
      <c r="B19" s="59"/>
      <c r="C19" s="60"/>
      <c r="D19" s="60"/>
      <c r="E19" s="60"/>
      <c r="F19" s="60"/>
      <c r="G19" s="60"/>
      <c r="H19" s="60"/>
      <c r="I19" s="61"/>
      <c r="J19" s="60"/>
      <c r="K19" s="60"/>
      <c r="L19" s="60"/>
      <c r="M19" s="60"/>
      <c r="N19" s="60"/>
      <c r="O19" s="60"/>
      <c r="P19" s="60"/>
      <c r="Q19" s="60"/>
      <c r="R19" s="60"/>
      <c r="S19" s="62"/>
      <c r="T19" s="63"/>
      <c r="U19" s="100"/>
      <c r="V19" s="101"/>
      <c r="W19" s="101"/>
    </row>
    <row r="20" ht="36.35" customHeight="1">
      <c r="A20" t="s" s="152">
        <v>81</v>
      </c>
      <c r="B20" t="s" s="153">
        <v>82</v>
      </c>
      <c r="C20" t="s" s="154">
        <v>83</v>
      </c>
      <c r="D20" t="s" s="154">
        <v>84</v>
      </c>
      <c r="E20" s="155">
        <v>1963</v>
      </c>
      <c r="F20" t="s" s="154">
        <v>85</v>
      </c>
      <c r="G20" t="s" s="154">
        <v>28</v>
      </c>
      <c r="H20" s="154"/>
      <c r="I20" s="156"/>
      <c r="J20" s="155">
        <v>240</v>
      </c>
      <c r="K20" s="155">
        <v>0.7</v>
      </c>
      <c r="L20" s="155">
        <v>0.2</v>
      </c>
      <c r="M20" s="155">
        <v>0.3</v>
      </c>
      <c r="N20" s="155">
        <v>0.4</v>
      </c>
      <c r="O20" s="156"/>
      <c r="P20" s="156"/>
      <c r="Q20" s="155">
        <f>SUM(K20:P20)</f>
        <v>1.6</v>
      </c>
      <c r="R20" s="155">
        <f>J20-Q20</f>
        <v>238.4</v>
      </c>
      <c r="S20" s="157">
        <f>R20/J20</f>
        <v>0.993333333333333</v>
      </c>
      <c r="T20" s="158"/>
      <c r="U20" s="159">
        <v>2</v>
      </c>
      <c r="V20" s="160"/>
      <c r="W20" s="160"/>
    </row>
    <row r="21" ht="37.65" customHeight="1">
      <c r="A21" s="161"/>
      <c r="B21" t="s" s="162">
        <v>82</v>
      </c>
      <c r="C21" t="s" s="163">
        <v>86</v>
      </c>
      <c r="D21" t="s" s="163">
        <v>65</v>
      </c>
      <c r="E21" s="164">
        <v>1953</v>
      </c>
      <c r="F21" t="s" s="163">
        <v>87</v>
      </c>
      <c r="G21" t="s" s="163">
        <v>88</v>
      </c>
      <c r="H21" t="s" s="163">
        <v>89</v>
      </c>
      <c r="I21" s="165"/>
      <c r="J21" s="164">
        <v>240</v>
      </c>
      <c r="K21" s="164">
        <v>0.1</v>
      </c>
      <c r="L21" s="164">
        <v>0.1</v>
      </c>
      <c r="M21" s="164">
        <v>0</v>
      </c>
      <c r="N21" s="164">
        <v>0.2</v>
      </c>
      <c r="O21" s="165"/>
      <c r="P21" s="165"/>
      <c r="Q21" s="164">
        <f>SUM(K21:P21)</f>
        <v>0.4</v>
      </c>
      <c r="R21" s="164">
        <f>J21-Q21</f>
        <v>239.6</v>
      </c>
      <c r="S21" s="166">
        <f>R21/J21</f>
        <v>0.998333333333333</v>
      </c>
      <c r="T21" s="167"/>
      <c r="U21" s="168">
        <v>1</v>
      </c>
      <c r="V21" s="169"/>
      <c r="W21" s="169"/>
    </row>
    <row r="22" ht="37.65" customHeight="1">
      <c r="A22" t="s" s="170">
        <v>90</v>
      </c>
      <c r="B22" t="s" s="171">
        <v>82</v>
      </c>
      <c r="C22" t="s" s="172">
        <v>91</v>
      </c>
      <c r="D22" t="s" s="172">
        <v>92</v>
      </c>
      <c r="E22" s="173">
        <v>0</v>
      </c>
      <c r="F22" t="s" s="172">
        <v>93</v>
      </c>
      <c r="G22" t="s" s="172">
        <v>72</v>
      </c>
      <c r="H22" s="172"/>
      <c r="I22" s="174"/>
      <c r="J22" s="173">
        <v>240</v>
      </c>
      <c r="K22" s="173">
        <v>0.9</v>
      </c>
      <c r="L22" s="173">
        <v>0.5</v>
      </c>
      <c r="M22" s="173">
        <v>0.3</v>
      </c>
      <c r="N22" s="173">
        <v>0.8</v>
      </c>
      <c r="O22" s="174"/>
      <c r="P22" s="174"/>
      <c r="Q22" s="173">
        <f>SUM(K22:P22)</f>
        <v>2.5</v>
      </c>
      <c r="R22" s="173">
        <f>J22-Q22</f>
        <v>237.5</v>
      </c>
      <c r="S22" s="175">
        <f>R22/J22</f>
        <v>0.989583333333333</v>
      </c>
      <c r="T22" s="176"/>
      <c r="U22" s="177">
        <v>1</v>
      </c>
      <c r="V22" s="178"/>
      <c r="W22" s="178"/>
    </row>
    <row r="23" ht="22.35" customHeight="1">
      <c r="A23" s="58"/>
      <c r="B23" s="59"/>
      <c r="C23" s="60"/>
      <c r="D23" s="60"/>
      <c r="E23" s="60"/>
      <c r="F23" s="60"/>
      <c r="G23" s="60"/>
      <c r="H23" s="60"/>
      <c r="I23" s="61"/>
      <c r="J23" s="60"/>
      <c r="K23" s="60"/>
      <c r="L23" s="60"/>
      <c r="M23" s="60"/>
      <c r="N23" s="60"/>
      <c r="O23" s="60"/>
      <c r="P23" s="60"/>
      <c r="Q23" s="60"/>
      <c r="R23" s="60"/>
      <c r="S23" s="62"/>
      <c r="T23" s="63"/>
      <c r="U23" s="100"/>
      <c r="V23" s="101"/>
      <c r="W23" s="101"/>
    </row>
    <row r="24" ht="22.35" customHeight="1">
      <c r="A24" s="58"/>
      <c r="B24" s="59"/>
      <c r="C24" s="60"/>
      <c r="D24" s="60"/>
      <c r="E24" s="60"/>
      <c r="F24" s="60"/>
      <c r="G24" s="60"/>
      <c r="H24" s="60"/>
      <c r="I24" s="61"/>
      <c r="J24" s="60"/>
      <c r="K24" s="60"/>
      <c r="L24" s="60"/>
      <c r="M24" s="60"/>
      <c r="N24" s="60"/>
      <c r="O24" s="60"/>
      <c r="P24" s="60"/>
      <c r="Q24" s="60"/>
      <c r="R24" s="60"/>
      <c r="S24" s="62"/>
      <c r="T24" s="63"/>
      <c r="U24" s="100"/>
      <c r="V24" s="101"/>
      <c r="W24" s="101"/>
    </row>
  </sheetData>
  <mergeCells count="5">
    <mergeCell ref="A1:W1"/>
    <mergeCell ref="J2:Q2"/>
    <mergeCell ref="A9:A10"/>
    <mergeCell ref="A16:A18"/>
    <mergeCell ref="A20:A2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H11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7.67188" style="179" customWidth="1"/>
    <col min="2" max="2" width="33.2969" style="179" customWidth="1"/>
    <col min="3" max="8" width="16.3516" style="179" customWidth="1"/>
    <col min="9" max="16384" width="16.3516" style="179" customWidth="1"/>
  </cols>
  <sheetData>
    <row r="1" ht="28.65" customHeight="1">
      <c r="A1" t="s" s="180">
        <v>94</v>
      </c>
      <c r="B1" s="180"/>
      <c r="C1" s="180"/>
      <c r="D1" s="180"/>
      <c r="E1" s="180"/>
      <c r="F1" s="180"/>
      <c r="G1" s="180"/>
      <c r="H1" s="180"/>
    </row>
    <row r="2" ht="18.5" customHeight="1">
      <c r="A2" t="s" s="181">
        <v>2</v>
      </c>
      <c r="B2" t="s" s="181">
        <v>3</v>
      </c>
      <c r="C2" t="s" s="181">
        <v>4</v>
      </c>
      <c r="D2" t="s" s="181">
        <v>5</v>
      </c>
      <c r="E2" t="s" s="181">
        <v>6</v>
      </c>
      <c r="F2" t="s" s="181">
        <v>7</v>
      </c>
      <c r="G2" t="s" s="181">
        <v>8</v>
      </c>
      <c r="H2" t="s" s="181">
        <v>9</v>
      </c>
    </row>
    <row r="3" ht="19" customHeight="1">
      <c r="A3" t="s" s="182">
        <v>23</v>
      </c>
      <c r="B3" t="s" s="183">
        <v>24</v>
      </c>
      <c r="C3" t="s" s="184">
        <v>25</v>
      </c>
      <c r="D3" t="s" s="184">
        <v>26</v>
      </c>
      <c r="E3" s="185">
        <v>1987</v>
      </c>
      <c r="F3" t="s" s="184">
        <v>27</v>
      </c>
      <c r="G3" t="s" s="184">
        <v>28</v>
      </c>
      <c r="H3" t="s" s="184">
        <v>29</v>
      </c>
    </row>
    <row r="4" ht="17.65" customHeight="1">
      <c r="A4" t="s" s="186">
        <v>31</v>
      </c>
      <c r="B4" t="s" s="187">
        <v>24</v>
      </c>
      <c r="C4" t="s" s="188">
        <v>32</v>
      </c>
      <c r="D4" t="s" s="188">
        <v>33</v>
      </c>
      <c r="E4" s="189">
        <v>2002</v>
      </c>
      <c r="F4" t="s" s="188">
        <v>34</v>
      </c>
      <c r="G4" t="s" s="188">
        <v>35</v>
      </c>
      <c r="H4" t="s" s="188">
        <v>36</v>
      </c>
    </row>
    <row r="5" ht="20.05" customHeight="1">
      <c r="A5" s="190"/>
      <c r="B5" s="191"/>
      <c r="C5" s="192"/>
      <c r="D5" s="192"/>
      <c r="E5" s="192"/>
      <c r="F5" s="192"/>
      <c r="G5" s="192"/>
      <c r="H5" s="192"/>
    </row>
    <row r="6" ht="20.05" customHeight="1">
      <c r="A6" s="190"/>
      <c r="B6" s="191"/>
      <c r="C6" s="192"/>
      <c r="D6" s="192"/>
      <c r="E6" s="192"/>
      <c r="F6" s="192"/>
      <c r="G6" s="192"/>
      <c r="H6" s="192"/>
    </row>
    <row r="7" ht="20.05" customHeight="1">
      <c r="A7" s="190"/>
      <c r="B7" s="191"/>
      <c r="C7" s="192"/>
      <c r="D7" s="192"/>
      <c r="E7" s="192"/>
      <c r="F7" s="192"/>
      <c r="G7" s="192"/>
      <c r="H7" s="192"/>
    </row>
    <row r="8" ht="20.05" customHeight="1">
      <c r="A8" s="190"/>
      <c r="B8" s="191"/>
      <c r="C8" s="192"/>
      <c r="D8" s="192"/>
      <c r="E8" s="192"/>
      <c r="F8" s="192"/>
      <c r="G8" s="192"/>
      <c r="H8" s="192"/>
    </row>
    <row r="9" ht="20.05" customHeight="1">
      <c r="A9" s="190"/>
      <c r="B9" s="191"/>
      <c r="C9" s="192"/>
      <c r="D9" s="192"/>
      <c r="E9" s="192"/>
      <c r="F9" s="192"/>
      <c r="G9" s="192"/>
      <c r="H9" s="192"/>
    </row>
    <row r="10" ht="20.05" customHeight="1">
      <c r="A10" s="190"/>
      <c r="B10" s="191"/>
      <c r="C10" s="192"/>
      <c r="D10" s="192"/>
      <c r="E10" s="192"/>
      <c r="F10" s="192"/>
      <c r="G10" s="192"/>
      <c r="H10" s="192"/>
    </row>
    <row r="11" ht="20.05" customHeight="1">
      <c r="A11" s="190"/>
      <c r="B11" s="191"/>
      <c r="C11" s="192"/>
      <c r="D11" s="192"/>
      <c r="E11" s="192"/>
      <c r="F11" s="192"/>
      <c r="G11" s="192"/>
      <c r="H11" s="192"/>
    </row>
  </sheetData>
  <mergeCells count="1">
    <mergeCell ref="A1:H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2:H5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6.5" style="193" customWidth="1"/>
    <col min="2" max="2" width="40.375" style="193" customWidth="1"/>
    <col min="3" max="8" width="16.3516" style="193" customWidth="1"/>
    <col min="9" max="16384" width="16.3516" style="193" customWidth="1"/>
  </cols>
  <sheetData>
    <row r="1" ht="28.65" customHeight="1">
      <c r="A1" t="s" s="180">
        <v>95</v>
      </c>
      <c r="B1" s="180"/>
      <c r="C1" s="180"/>
      <c r="D1" s="180"/>
      <c r="E1" s="180"/>
      <c r="F1" s="180"/>
      <c r="G1" s="180"/>
      <c r="H1" s="180"/>
    </row>
    <row r="2" ht="18.5" customHeight="1">
      <c r="A2" t="s" s="181">
        <v>2</v>
      </c>
      <c r="B2" t="s" s="181">
        <v>3</v>
      </c>
      <c r="C2" t="s" s="181">
        <v>4</v>
      </c>
      <c r="D2" t="s" s="181">
        <v>5</v>
      </c>
      <c r="E2" t="s" s="181">
        <v>6</v>
      </c>
      <c r="F2" t="s" s="181">
        <v>7</v>
      </c>
      <c r="G2" t="s" s="181">
        <v>8</v>
      </c>
      <c r="H2" t="s" s="181">
        <v>9</v>
      </c>
    </row>
    <row r="3" ht="17.65" customHeight="1">
      <c r="A3" t="s" s="186">
        <v>37</v>
      </c>
      <c r="B3" t="s" s="187">
        <v>38</v>
      </c>
      <c r="C3" t="s" s="188">
        <v>39</v>
      </c>
      <c r="D3" t="s" s="188">
        <v>40</v>
      </c>
      <c r="E3" s="189">
        <v>2013</v>
      </c>
      <c r="F3" t="s" s="188">
        <v>34</v>
      </c>
      <c r="G3" t="s" s="188">
        <v>35</v>
      </c>
      <c r="H3" t="s" s="188">
        <v>41</v>
      </c>
    </row>
    <row r="4" ht="20.05" customHeight="1">
      <c r="A4" s="190"/>
      <c r="B4" s="191"/>
      <c r="C4" s="192"/>
      <c r="D4" s="192"/>
      <c r="E4" s="192"/>
      <c r="F4" s="192"/>
      <c r="G4" s="192"/>
      <c r="H4" s="192"/>
    </row>
    <row r="5" ht="20.05" customHeight="1">
      <c r="A5" s="190"/>
      <c r="B5" s="191"/>
      <c r="C5" s="192"/>
      <c r="D5" s="192"/>
      <c r="E5" s="192"/>
      <c r="F5" s="192"/>
      <c r="G5" s="192"/>
      <c r="H5" s="192"/>
    </row>
  </sheetData>
  <mergeCells count="1">
    <mergeCell ref="A1:H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2:H11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8.72656" style="194" customWidth="1"/>
    <col min="2" max="2" width="42.0781" style="194" customWidth="1"/>
    <col min="3" max="3" width="16.3516" style="194" customWidth="1"/>
    <col min="4" max="4" width="10.1719" style="194" customWidth="1"/>
    <col min="5" max="5" width="6.57812" style="194" customWidth="1"/>
    <col min="6" max="8" width="16.3516" style="194" customWidth="1"/>
    <col min="9" max="16384" width="16.3516" style="194" customWidth="1"/>
  </cols>
  <sheetData>
    <row r="1" ht="28.65" customHeight="1">
      <c r="A1" t="s" s="180">
        <v>96</v>
      </c>
      <c r="B1" s="180"/>
      <c r="C1" s="180"/>
      <c r="D1" s="180"/>
      <c r="E1" s="180"/>
      <c r="F1" s="180"/>
      <c r="G1" s="180"/>
      <c r="H1" s="180"/>
    </row>
    <row r="2" ht="36.55" customHeight="1">
      <c r="A2" t="s" s="195">
        <v>2</v>
      </c>
      <c r="B2" t="s" s="195">
        <v>3</v>
      </c>
      <c r="C2" t="s" s="195">
        <v>4</v>
      </c>
      <c r="D2" t="s" s="195">
        <v>5</v>
      </c>
      <c r="E2" t="s" s="195">
        <v>6</v>
      </c>
      <c r="F2" t="s" s="195">
        <v>7</v>
      </c>
      <c r="G2" t="s" s="195">
        <v>8</v>
      </c>
      <c r="H2" t="s" s="195">
        <v>9</v>
      </c>
    </row>
    <row r="3" ht="22.55" customHeight="1">
      <c r="A3" t="s" s="196">
        <v>42</v>
      </c>
      <c r="B3" t="s" s="197">
        <v>43</v>
      </c>
      <c r="C3" t="s" s="198">
        <v>44</v>
      </c>
      <c r="D3" t="s" s="198">
        <v>33</v>
      </c>
      <c r="E3" s="199">
        <v>1959</v>
      </c>
      <c r="F3" t="s" s="198">
        <v>45</v>
      </c>
      <c r="G3" t="s" s="198">
        <v>46</v>
      </c>
      <c r="H3" s="198"/>
    </row>
    <row r="4" ht="22.35" customHeight="1">
      <c r="A4" s="190"/>
      <c r="B4" t="s" s="200">
        <v>43</v>
      </c>
      <c r="C4" t="s" s="201">
        <v>97</v>
      </c>
      <c r="D4" t="s" s="201">
        <v>98</v>
      </c>
      <c r="E4" s="202">
        <v>1957</v>
      </c>
      <c r="F4" t="s" s="201">
        <v>99</v>
      </c>
      <c r="G4" t="s" s="201">
        <v>100</v>
      </c>
      <c r="H4" t="s" s="201">
        <v>101</v>
      </c>
    </row>
    <row r="5" ht="22.35" customHeight="1">
      <c r="A5" s="190"/>
      <c r="B5" t="s" s="200">
        <v>43</v>
      </c>
      <c r="C5" t="s" s="201">
        <v>47</v>
      </c>
      <c r="D5" t="s" s="201">
        <v>48</v>
      </c>
      <c r="E5" s="202">
        <v>1965</v>
      </c>
      <c r="F5" t="s" s="201">
        <v>49</v>
      </c>
      <c r="G5" t="s" s="201">
        <v>50</v>
      </c>
      <c r="H5" s="201"/>
    </row>
    <row r="6" ht="22.35" customHeight="1">
      <c r="A6" t="s" s="203">
        <v>51</v>
      </c>
      <c r="B6" t="s" s="200">
        <v>43</v>
      </c>
      <c r="C6" t="s" s="201">
        <v>52</v>
      </c>
      <c r="D6" t="s" s="201">
        <v>53</v>
      </c>
      <c r="E6" s="202">
        <v>1999</v>
      </c>
      <c r="F6" t="s" s="201">
        <v>54</v>
      </c>
      <c r="G6" t="s" s="201">
        <v>55</v>
      </c>
      <c r="H6" s="201"/>
    </row>
    <row r="7" ht="22.35" customHeight="1">
      <c r="A7" s="204"/>
      <c r="B7" s="205"/>
      <c r="C7" s="101"/>
      <c r="D7" s="101"/>
      <c r="E7" s="101"/>
      <c r="F7" s="101"/>
      <c r="G7" s="101"/>
      <c r="H7" s="101"/>
    </row>
    <row r="8" ht="22.35" customHeight="1">
      <c r="A8" s="204"/>
      <c r="B8" s="205"/>
      <c r="C8" s="101"/>
      <c r="D8" s="101"/>
      <c r="E8" s="101"/>
      <c r="F8" s="101"/>
      <c r="G8" s="101"/>
      <c r="H8" s="101"/>
    </row>
    <row r="9" ht="22.35" customHeight="1">
      <c r="A9" s="204"/>
      <c r="B9" s="205"/>
      <c r="C9" s="101"/>
      <c r="D9" s="101"/>
      <c r="E9" s="101"/>
      <c r="F9" s="101"/>
      <c r="G9" s="101"/>
      <c r="H9" s="101"/>
    </row>
    <row r="10" ht="22.35" customHeight="1">
      <c r="A10" s="204"/>
      <c r="B10" s="205"/>
      <c r="C10" s="101"/>
      <c r="D10" s="101"/>
      <c r="E10" s="101"/>
      <c r="F10" s="101"/>
      <c r="G10" s="101"/>
      <c r="H10" s="101"/>
    </row>
    <row r="11" ht="22.35" customHeight="1">
      <c r="A11" s="204"/>
      <c r="B11" s="205"/>
      <c r="C11" s="101"/>
      <c r="D11" s="101"/>
      <c r="E11" s="101"/>
      <c r="F11" s="101"/>
      <c r="G11" s="101"/>
      <c r="H11" s="101"/>
    </row>
  </sheetData>
  <mergeCells count="2">
    <mergeCell ref="A1:H1"/>
    <mergeCell ref="A3:A5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2:H11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6.5" style="206" customWidth="1"/>
    <col min="2" max="2" width="35.8906" style="206" customWidth="1"/>
    <col min="3" max="8" width="16.3516" style="206" customWidth="1"/>
    <col min="9" max="16384" width="16.3516" style="206" customWidth="1"/>
  </cols>
  <sheetData>
    <row r="1" ht="28.65" customHeight="1">
      <c r="A1" t="s" s="180">
        <v>102</v>
      </c>
      <c r="B1" s="180"/>
      <c r="C1" s="180"/>
      <c r="D1" s="180"/>
      <c r="E1" s="180"/>
      <c r="F1" s="180"/>
      <c r="G1" s="180"/>
      <c r="H1" s="180"/>
    </row>
    <row r="2" ht="18.5" customHeight="1">
      <c r="A2" t="s" s="181">
        <v>2</v>
      </c>
      <c r="B2" t="s" s="181">
        <v>3</v>
      </c>
      <c r="C2" t="s" s="181">
        <v>4</v>
      </c>
      <c r="D2" t="s" s="181">
        <v>5</v>
      </c>
      <c r="E2" t="s" s="181">
        <v>6</v>
      </c>
      <c r="F2" t="s" s="181">
        <v>7</v>
      </c>
      <c r="G2" t="s" s="181">
        <v>8</v>
      </c>
      <c r="H2" t="s" s="181">
        <v>9</v>
      </c>
    </row>
    <row r="3" ht="17.65" customHeight="1">
      <c r="A3" t="s" s="186">
        <v>56</v>
      </c>
      <c r="B3" t="s" s="187">
        <v>57</v>
      </c>
      <c r="C3" t="s" s="188">
        <v>47</v>
      </c>
      <c r="D3" t="s" s="188">
        <v>48</v>
      </c>
      <c r="E3" s="189">
        <v>1960</v>
      </c>
      <c r="F3" t="s" s="188">
        <v>60</v>
      </c>
      <c r="G3" t="s" s="188">
        <v>61</v>
      </c>
      <c r="H3" s="188"/>
    </row>
    <row r="4" ht="20.05" customHeight="1">
      <c r="A4" s="190"/>
      <c r="B4" s="191"/>
      <c r="C4" s="192"/>
      <c r="D4" s="192"/>
      <c r="E4" s="192"/>
      <c r="F4" s="192"/>
      <c r="G4" s="192"/>
      <c r="H4" s="192"/>
    </row>
    <row r="5" ht="20.05" customHeight="1">
      <c r="A5" s="190"/>
      <c r="B5" s="191"/>
      <c r="C5" s="192"/>
      <c r="D5" s="192"/>
      <c r="E5" s="192"/>
      <c r="F5" s="192"/>
      <c r="G5" s="192"/>
      <c r="H5" s="192"/>
    </row>
    <row r="6" ht="20.05" customHeight="1">
      <c r="A6" s="190"/>
      <c r="B6" s="191"/>
      <c r="C6" s="192"/>
      <c r="D6" s="192"/>
      <c r="E6" s="192"/>
      <c r="F6" s="192"/>
      <c r="G6" s="192"/>
      <c r="H6" s="192"/>
    </row>
    <row r="7" ht="20.05" customHeight="1">
      <c r="A7" s="190"/>
      <c r="B7" s="191"/>
      <c r="C7" s="192"/>
      <c r="D7" s="192"/>
      <c r="E7" s="192"/>
      <c r="F7" s="192"/>
      <c r="G7" s="192"/>
      <c r="H7" s="192"/>
    </row>
    <row r="8" ht="20.05" customHeight="1">
      <c r="A8" s="190"/>
      <c r="B8" s="191"/>
      <c r="C8" s="192"/>
      <c r="D8" s="192"/>
      <c r="E8" s="192"/>
      <c r="F8" s="192"/>
      <c r="G8" s="192"/>
      <c r="H8" s="192"/>
    </row>
    <row r="9" ht="20.05" customHeight="1">
      <c r="A9" s="190"/>
      <c r="B9" s="191"/>
      <c r="C9" s="192"/>
      <c r="D9" s="192"/>
      <c r="E9" s="192"/>
      <c r="F9" s="192"/>
      <c r="G9" s="192"/>
      <c r="H9" s="192"/>
    </row>
    <row r="10" ht="20.05" customHeight="1">
      <c r="A10" s="190"/>
      <c r="B10" s="191"/>
      <c r="C10" s="192"/>
      <c r="D10" s="192"/>
      <c r="E10" s="192"/>
      <c r="F10" s="192"/>
      <c r="G10" s="192"/>
      <c r="H10" s="192"/>
    </row>
    <row r="11" ht="20.05" customHeight="1">
      <c r="A11" s="190"/>
      <c r="B11" s="191"/>
      <c r="C11" s="192"/>
      <c r="D11" s="192"/>
      <c r="E11" s="192"/>
      <c r="F11" s="192"/>
      <c r="G11" s="192"/>
      <c r="H11" s="192"/>
    </row>
  </sheetData>
  <mergeCells count="1">
    <mergeCell ref="A1:H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H11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6.5" style="207" customWidth="1"/>
    <col min="2" max="2" width="31.7109" style="207" customWidth="1"/>
    <col min="3" max="5" width="16.3516" style="207" customWidth="1"/>
    <col min="6" max="6" width="20.5391" style="207" customWidth="1"/>
    <col min="7" max="8" width="16.3516" style="207" customWidth="1"/>
    <col min="9" max="16384" width="16.3516" style="207" customWidth="1"/>
  </cols>
  <sheetData>
    <row r="1" ht="28.65" customHeight="1">
      <c r="A1" t="s" s="180">
        <v>103</v>
      </c>
      <c r="B1" s="180"/>
      <c r="C1" s="180"/>
      <c r="D1" s="180"/>
      <c r="E1" s="180"/>
      <c r="F1" s="180"/>
      <c r="G1" s="180"/>
      <c r="H1" s="180"/>
    </row>
    <row r="2" ht="18.5" customHeight="1">
      <c r="A2" t="s" s="181">
        <v>2</v>
      </c>
      <c r="B2" t="s" s="181">
        <v>3</v>
      </c>
      <c r="C2" t="s" s="181">
        <v>4</v>
      </c>
      <c r="D2" t="s" s="181">
        <v>5</v>
      </c>
      <c r="E2" t="s" s="181">
        <v>6</v>
      </c>
      <c r="F2" t="s" s="181">
        <v>7</v>
      </c>
      <c r="G2" t="s" s="181">
        <v>8</v>
      </c>
      <c r="H2" t="s" s="181">
        <v>9</v>
      </c>
    </row>
    <row r="3" ht="19" customHeight="1">
      <c r="A3" t="s" s="182">
        <v>62</v>
      </c>
      <c r="B3" t="s" s="183">
        <v>63</v>
      </c>
      <c r="C3" t="s" s="184">
        <v>64</v>
      </c>
      <c r="D3" t="s" s="184">
        <v>65</v>
      </c>
      <c r="E3" s="185">
        <v>2017</v>
      </c>
      <c r="F3" t="s" s="184">
        <v>66</v>
      </c>
      <c r="G3" t="s" s="184">
        <v>67</v>
      </c>
      <c r="H3" s="184"/>
    </row>
    <row r="4" ht="17.65" customHeight="1">
      <c r="A4" t="s" s="186">
        <v>68</v>
      </c>
      <c r="B4" t="s" s="187">
        <v>63</v>
      </c>
      <c r="C4" t="s" s="188">
        <v>69</v>
      </c>
      <c r="D4" t="s" s="188">
        <v>70</v>
      </c>
      <c r="E4" s="189">
        <v>2016</v>
      </c>
      <c r="F4" t="s" s="188">
        <v>71</v>
      </c>
      <c r="G4" t="s" s="188">
        <v>72</v>
      </c>
      <c r="H4" s="188"/>
    </row>
    <row r="5" ht="16.35" customHeight="1">
      <c r="A5" s="142"/>
      <c r="B5" t="s" s="208">
        <v>63</v>
      </c>
      <c r="C5" t="s" s="209">
        <v>73</v>
      </c>
      <c r="D5" t="s" s="209">
        <v>74</v>
      </c>
      <c r="E5" s="210">
        <v>2021</v>
      </c>
      <c r="F5" t="s" s="209">
        <v>75</v>
      </c>
      <c r="G5" t="s" s="209">
        <v>28</v>
      </c>
      <c r="H5" s="209"/>
    </row>
    <row r="6" ht="16.35" customHeight="1">
      <c r="A6" s="142"/>
      <c r="B6" t="s" s="208">
        <v>63</v>
      </c>
      <c r="C6" t="s" s="209">
        <v>76</v>
      </c>
      <c r="D6" t="s" s="209">
        <v>77</v>
      </c>
      <c r="E6" s="210">
        <v>2024</v>
      </c>
      <c r="F6" t="s" s="209">
        <v>78</v>
      </c>
      <c r="G6" t="s" s="209">
        <v>79</v>
      </c>
      <c r="H6" t="s" s="209">
        <v>80</v>
      </c>
    </row>
    <row r="7" ht="20.05" customHeight="1">
      <c r="A7" s="190"/>
      <c r="B7" s="191"/>
      <c r="C7" s="192"/>
      <c r="D7" s="192"/>
      <c r="E7" s="192"/>
      <c r="F7" s="192"/>
      <c r="G7" s="192"/>
      <c r="H7" s="192"/>
    </row>
    <row r="8" ht="20.05" customHeight="1">
      <c r="A8" s="190"/>
      <c r="B8" s="191"/>
      <c r="C8" s="192"/>
      <c r="D8" s="192"/>
      <c r="E8" s="192"/>
      <c r="F8" s="192"/>
      <c r="G8" s="192"/>
      <c r="H8" s="192"/>
    </row>
    <row r="9" ht="20.05" customHeight="1">
      <c r="A9" s="190"/>
      <c r="B9" s="191"/>
      <c r="C9" s="192"/>
      <c r="D9" s="192"/>
      <c r="E9" s="192"/>
      <c r="F9" s="192"/>
      <c r="G9" s="192"/>
      <c r="H9" s="192"/>
    </row>
    <row r="10" ht="20.05" customHeight="1">
      <c r="A10" s="190"/>
      <c r="B10" s="191"/>
      <c r="C10" s="192"/>
      <c r="D10" s="192"/>
      <c r="E10" s="192"/>
      <c r="F10" s="192"/>
      <c r="G10" s="192"/>
      <c r="H10" s="192"/>
    </row>
    <row r="11" ht="20.05" customHeight="1">
      <c r="A11" s="190"/>
      <c r="B11" s="191"/>
      <c r="C11" s="192"/>
      <c r="D11" s="192"/>
      <c r="E11" s="192"/>
      <c r="F11" s="192"/>
      <c r="G11" s="192"/>
      <c r="H11" s="192"/>
    </row>
  </sheetData>
  <mergeCells count="2">
    <mergeCell ref="A1:H1"/>
    <mergeCell ref="A4:A6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dimension ref="A2:H23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6.85156" style="211" customWidth="1"/>
    <col min="2" max="2" width="33.2422" style="211" customWidth="1"/>
    <col min="3" max="4" width="16.3516" style="211" customWidth="1"/>
    <col min="5" max="5" width="6.5" style="211" customWidth="1"/>
    <col min="6" max="8" width="16.3516" style="211" customWidth="1"/>
    <col min="9" max="16384" width="16.3516" style="211" customWidth="1"/>
  </cols>
  <sheetData>
    <row r="1" ht="29" customHeight="1">
      <c r="A1" t="s" s="212">
        <v>104</v>
      </c>
      <c r="B1" s="212"/>
      <c r="C1" s="212"/>
      <c r="D1" s="212"/>
      <c r="E1" s="212"/>
      <c r="F1" s="212"/>
      <c r="G1" s="212"/>
      <c r="H1" s="212"/>
    </row>
    <row r="2" ht="22.55" customHeight="1">
      <c r="A2" t="s" s="213">
        <v>2</v>
      </c>
      <c r="B2" t="s" s="213">
        <v>3</v>
      </c>
      <c r="C2" t="s" s="213">
        <v>4</v>
      </c>
      <c r="D2" t="s" s="213">
        <v>5</v>
      </c>
      <c r="E2" t="s" s="213">
        <v>6</v>
      </c>
      <c r="F2" t="s" s="213">
        <v>7</v>
      </c>
      <c r="G2" t="s" s="213">
        <v>8</v>
      </c>
      <c r="H2" t="s" s="213">
        <v>9</v>
      </c>
    </row>
    <row r="3" ht="22.55" customHeight="1">
      <c r="A3" t="s" s="214">
        <v>81</v>
      </c>
      <c r="B3" t="s" s="197">
        <v>82</v>
      </c>
      <c r="C3" t="s" s="198">
        <v>83</v>
      </c>
      <c r="D3" t="s" s="198">
        <v>84</v>
      </c>
      <c r="E3" s="199">
        <v>1963</v>
      </c>
      <c r="F3" t="s" s="198">
        <v>85</v>
      </c>
      <c r="G3" t="s" s="198">
        <v>28</v>
      </c>
      <c r="H3" s="198"/>
    </row>
    <row r="4" ht="22.35" customHeight="1">
      <c r="A4" s="215"/>
      <c r="B4" t="s" s="200">
        <v>82</v>
      </c>
      <c r="C4" t="s" s="201">
        <v>86</v>
      </c>
      <c r="D4" t="s" s="201">
        <v>65</v>
      </c>
      <c r="E4" s="202">
        <v>1953</v>
      </c>
      <c r="F4" t="s" s="201">
        <v>87</v>
      </c>
      <c r="G4" t="s" s="201">
        <v>88</v>
      </c>
      <c r="H4" t="s" s="201">
        <v>89</v>
      </c>
    </row>
    <row r="5" ht="22.35" customHeight="1">
      <c r="A5" t="s" s="216">
        <v>90</v>
      </c>
      <c r="B5" t="s" s="200">
        <v>82</v>
      </c>
      <c r="C5" t="s" s="201">
        <v>91</v>
      </c>
      <c r="D5" t="s" s="201">
        <v>92</v>
      </c>
      <c r="E5" s="202">
        <v>0</v>
      </c>
      <c r="F5" t="s" s="201">
        <v>93</v>
      </c>
      <c r="G5" t="s" s="201">
        <v>72</v>
      </c>
      <c r="H5" s="201"/>
    </row>
    <row r="6" ht="22.35" customHeight="1">
      <c r="A6" s="215"/>
      <c r="B6" s="205"/>
      <c r="C6" s="101"/>
      <c r="D6" s="101"/>
      <c r="E6" s="101"/>
      <c r="F6" s="101"/>
      <c r="G6" s="101"/>
      <c r="H6" s="101"/>
    </row>
    <row r="7" ht="22.35" customHeight="1">
      <c r="A7" s="215"/>
      <c r="B7" s="205"/>
      <c r="C7" s="101"/>
      <c r="D7" s="101"/>
      <c r="E7" s="101"/>
      <c r="F7" s="101"/>
      <c r="G7" s="101"/>
      <c r="H7" s="101"/>
    </row>
    <row r="8" ht="22.35" customHeight="1">
      <c r="A8" s="215"/>
      <c r="B8" s="205"/>
      <c r="C8" s="101"/>
      <c r="D8" s="101"/>
      <c r="E8" s="101"/>
      <c r="F8" s="101"/>
      <c r="G8" s="101"/>
      <c r="H8" s="101"/>
    </row>
    <row r="9" ht="22.35" customHeight="1">
      <c r="A9" s="215"/>
      <c r="B9" s="205"/>
      <c r="C9" s="101"/>
      <c r="D9" s="101"/>
      <c r="E9" s="101"/>
      <c r="F9" s="101"/>
      <c r="G9" s="101"/>
      <c r="H9" s="101"/>
    </row>
    <row r="10" ht="22.35" customHeight="1">
      <c r="A10" s="215"/>
      <c r="B10" s="205"/>
      <c r="C10" s="101"/>
      <c r="D10" s="101"/>
      <c r="E10" s="101"/>
      <c r="F10" s="101"/>
      <c r="G10" s="101"/>
      <c r="H10" s="101"/>
    </row>
    <row r="11" ht="22.35" customHeight="1">
      <c r="A11" s="215"/>
      <c r="B11" s="205"/>
      <c r="C11" s="101"/>
      <c r="D11" s="101"/>
      <c r="E11" s="101"/>
      <c r="F11" s="101"/>
      <c r="G11" s="101"/>
      <c r="H11" s="101"/>
    </row>
    <row r="12" ht="22.35" customHeight="1">
      <c r="A12" s="215"/>
      <c r="B12" s="205"/>
      <c r="C12" s="101"/>
      <c r="D12" s="101"/>
      <c r="E12" s="101"/>
      <c r="F12" s="101"/>
      <c r="G12" s="101"/>
      <c r="H12" s="101"/>
    </row>
    <row r="13" ht="22.35" customHeight="1">
      <c r="A13" s="215"/>
      <c r="B13" s="205"/>
      <c r="C13" s="101"/>
      <c r="D13" s="101"/>
      <c r="E13" s="101"/>
      <c r="F13" s="101"/>
      <c r="G13" s="101"/>
      <c r="H13" s="101"/>
    </row>
    <row r="14" ht="22.35" customHeight="1">
      <c r="A14" s="215"/>
      <c r="B14" s="205"/>
      <c r="C14" s="101"/>
      <c r="D14" s="101"/>
      <c r="E14" s="101"/>
      <c r="F14" s="101"/>
      <c r="G14" s="101"/>
      <c r="H14" s="101"/>
    </row>
    <row r="15" ht="22.35" customHeight="1">
      <c r="A15" s="215"/>
      <c r="B15" s="205"/>
      <c r="C15" s="101"/>
      <c r="D15" s="101"/>
      <c r="E15" s="101"/>
      <c r="F15" s="101"/>
      <c r="G15" s="101"/>
      <c r="H15" s="101"/>
    </row>
    <row r="16" ht="22.35" customHeight="1">
      <c r="A16" s="215"/>
      <c r="B16" s="205"/>
      <c r="C16" s="101"/>
      <c r="D16" s="101"/>
      <c r="E16" s="101"/>
      <c r="F16" s="101"/>
      <c r="G16" s="101"/>
      <c r="H16" s="101"/>
    </row>
    <row r="17" ht="22.35" customHeight="1">
      <c r="A17" s="215"/>
      <c r="B17" s="205"/>
      <c r="C17" s="101"/>
      <c r="D17" s="101"/>
      <c r="E17" s="101"/>
      <c r="F17" s="101"/>
      <c r="G17" s="101"/>
      <c r="H17" s="101"/>
    </row>
    <row r="18" ht="22.35" customHeight="1">
      <c r="A18" s="215"/>
      <c r="B18" s="205"/>
      <c r="C18" s="101"/>
      <c r="D18" s="101"/>
      <c r="E18" s="101"/>
      <c r="F18" s="101"/>
      <c r="G18" s="101"/>
      <c r="H18" s="101"/>
    </row>
    <row r="19" ht="22.35" customHeight="1">
      <c r="A19" s="215"/>
      <c r="B19" s="205"/>
      <c r="C19" s="101"/>
      <c r="D19" s="101"/>
      <c r="E19" s="101"/>
      <c r="F19" s="101"/>
      <c r="G19" s="101"/>
      <c r="H19" s="101"/>
    </row>
    <row r="20" ht="22.35" customHeight="1">
      <c r="A20" s="215"/>
      <c r="B20" s="205"/>
      <c r="C20" s="101"/>
      <c r="D20" s="101"/>
      <c r="E20" s="101"/>
      <c r="F20" s="101"/>
      <c r="G20" s="101"/>
      <c r="H20" s="101"/>
    </row>
    <row r="21" ht="22.35" customHeight="1">
      <c r="A21" s="215"/>
      <c r="B21" s="205"/>
      <c r="C21" s="101"/>
      <c r="D21" s="101"/>
      <c r="E21" s="101"/>
      <c r="F21" s="101"/>
      <c r="G21" s="101"/>
      <c r="H21" s="101"/>
    </row>
    <row r="22" ht="22.35" customHeight="1">
      <c r="A22" s="215"/>
      <c r="B22" s="205"/>
      <c r="C22" s="101"/>
      <c r="D22" s="101"/>
      <c r="E22" s="101"/>
      <c r="F22" s="101"/>
      <c r="G22" s="101"/>
      <c r="H22" s="101"/>
    </row>
    <row r="23" ht="22.35" customHeight="1">
      <c r="A23" s="215"/>
      <c r="B23" s="205"/>
      <c r="C23" s="101"/>
      <c r="D23" s="101"/>
      <c r="E23" s="101"/>
      <c r="F23" s="101"/>
      <c r="G23" s="101"/>
      <c r="H23" s="101"/>
    </row>
  </sheetData>
  <mergeCells count="2">
    <mergeCell ref="A1:H1"/>
    <mergeCell ref="A3:A4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